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5а" sheetId="6" r:id="rId6"/>
    <sheet name="Лист6" sheetId="7" r:id="rId7"/>
    <sheet name="Лист7" sheetId="8" r:id="rId8"/>
    <sheet name="Лист7а" sheetId="9" r:id="rId9"/>
    <sheet name="Лист8" sheetId="10" r:id="rId10"/>
    <sheet name="Лист9" sheetId="11" r:id="rId11"/>
    <sheet name="Лист10" sheetId="12" r:id="rId12"/>
    <sheet name="Лист11" sheetId="13" r:id="rId13"/>
    <sheet name="Лист12" sheetId="14" r:id="rId14"/>
    <sheet name="Лист13" sheetId="15" r:id="rId15"/>
    <sheet name="Лист14" sheetId="16" r:id="rId16"/>
  </sheets>
  <definedNames>
    <definedName name="_xlnm.Print_Area" localSheetId="12">'Лист11'!$A$1:$CF$77</definedName>
    <definedName name="_xlnm.Print_Area" localSheetId="13">'Лист12'!$A$1:$CF$28</definedName>
  </definedNames>
  <calcPr fullCalcOnLoad="1"/>
</workbook>
</file>

<file path=xl/sharedStrings.xml><?xml version="1.0" encoding="utf-8"?>
<sst xmlns="http://schemas.openxmlformats.org/spreadsheetml/2006/main" count="1800" uniqueCount="430">
  <si>
    <t>Утв. приказом Минфина РФ</t>
  </si>
  <si>
    <t>от 2 июля 2010 г. № 66н</t>
  </si>
  <si>
    <t>(в ред. от 5 октября 2011 г.)</t>
  </si>
  <si>
    <t>1. Нематериальные активы и расходы на научно-исследовательские, опытно-конструкторские</t>
  </si>
  <si>
    <t>и технологические работы (НИОКР)</t>
  </si>
  <si>
    <t>1.1. Наличие и движение нематериальных активов</t>
  </si>
  <si>
    <t>0710005 с. 1</t>
  </si>
  <si>
    <t>Наименование</t>
  </si>
  <si>
    <t>Период</t>
  </si>
  <si>
    <t>На начало года</t>
  </si>
  <si>
    <t>Изменения за период</t>
  </si>
  <si>
    <t>На конец периода</t>
  </si>
  <si>
    <t>показателя</t>
  </si>
  <si>
    <t>Поступило</t>
  </si>
  <si>
    <t>Выбыло</t>
  </si>
  <si>
    <t>начислено</t>
  </si>
  <si>
    <t>Убыток</t>
  </si>
  <si>
    <t>Переоценка</t>
  </si>
  <si>
    <t>первона-</t>
  </si>
  <si>
    <t>накопленная</t>
  </si>
  <si>
    <t>амортизации</t>
  </si>
  <si>
    <t>от обес-</t>
  </si>
  <si>
    <t>Первона-</t>
  </si>
  <si>
    <t>Накопленная</t>
  </si>
  <si>
    <t>чальная</t>
  </si>
  <si>
    <t>амортизация</t>
  </si>
  <si>
    <t>ценения</t>
  </si>
  <si>
    <t>и убытки</t>
  </si>
  <si>
    <t>за 20</t>
  </si>
  <si>
    <t>()</t>
  </si>
  <si>
    <t>в том числе:</t>
  </si>
  <si>
    <t>1.2. Первоначальная стоимость нематериальных активов, созданных самой организацией</t>
  </si>
  <si>
    <t>На</t>
  </si>
  <si>
    <t>На 31 декабря</t>
  </si>
  <si>
    <t>20</t>
  </si>
  <si>
    <t>Всего</t>
  </si>
  <si>
    <t>0710005 с. 2</t>
  </si>
  <si>
    <t>1.3. Нематериальные активы с полностью погашенной стоимостью</t>
  </si>
  <si>
    <t>1.4. Наличие и движение результатов НИОКР</t>
  </si>
  <si>
    <t>часть</t>
  </si>
  <si>
    <t>стоимости,</t>
  </si>
  <si>
    <t>списанной</t>
  </si>
  <si>
    <t>стоимость</t>
  </si>
  <si>
    <t>на расходы</t>
  </si>
  <si>
    <t>за период</t>
  </si>
  <si>
    <t>НИОКР — всего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</si>
  <si>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</si>
  <si>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</si>
  <si>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</si>
  <si>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</t>
  </si>
  <si>
    <t>принято к учету в качестве</t>
  </si>
  <si>
    <t>не давших положи-</t>
  </si>
  <si>
    <t>нематериальных</t>
  </si>
  <si>
    <t>тельного результата</t>
  </si>
  <si>
    <t>активов или НИОКР</t>
  </si>
  <si>
    <t>Затраты по незаконченным
исследованиям и
разработкам — всего</t>
  </si>
  <si>
    <t>0710005 с. 4</t>
  </si>
  <si>
    <t>2. Основные средства</t>
  </si>
  <si>
    <t>2.1. Наличие и движение основных средств</t>
  </si>
  <si>
    <t>Выбыло объектов</t>
  </si>
  <si>
    <t>За 20</t>
  </si>
  <si>
    <t>Учтено в составе
доходных вложений
в материальные
ценности — всего</t>
  </si>
  <si>
    <t>0710005 с. 5</t>
  </si>
  <si>
    <t>2.2. Незавершенные капитальные вложения</t>
  </si>
  <si>
    <t>списано</t>
  </si>
  <si>
    <t>основных средств или</t>
  </si>
  <si>
    <t>увеличена стоимость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</si>
  <si>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</si>
  <si>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</si>
  <si>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</t>
  </si>
  <si>
    <t>в результате достройки, дооборудования,</t>
  </si>
  <si>
    <t>Уменьшение стоимости объектов основных средств</t>
  </si>
  <si>
    <t>в результате частичной ликвидации — всего:</t>
  </si>
  <si>
    <t>0710005 с. 6</t>
  </si>
  <si>
    <t>2.4. Иное использование основных средств</t>
  </si>
  <si>
    <t>Переданные в аренду основные средства,</t>
  </si>
  <si>
    <t>числящиеся на балансе</t>
  </si>
  <si>
    <t>числящиеся за балансом</t>
  </si>
  <si>
    <t>Полученные в аренду основные средства,</t>
  </si>
  <si>
    <t>Объекты недвижимости, принятые в эксплуатацию</t>
  </si>
  <si>
    <t>и фактически используемые, находящиеся</t>
  </si>
  <si>
    <t>в процессе государственной регистрации</t>
  </si>
  <si>
    <t>Основные средства, переведенные</t>
  </si>
  <si>
    <t>на консервацию</t>
  </si>
  <si>
    <t>Иное использование основных средств</t>
  </si>
  <si>
    <t>0710005 с. 7</t>
  </si>
  <si>
    <t>3. Финансовые вложения</t>
  </si>
  <si>
    <t>3.1. Наличие и движение финансовых вложений</t>
  </si>
  <si>
    <t>поступило</t>
  </si>
  <si>
    <t>выбыло (погашено)</t>
  </si>
  <si>
    <t>начисление</t>
  </si>
  <si>
    <t>Текущей</t>
  </si>
  <si>
    <t>процентов</t>
  </si>
  <si>
    <t>рыночной</t>
  </si>
  <si>
    <t>(включая дове-</t>
  </si>
  <si>
    <t>стоимости</t>
  </si>
  <si>
    <t>дение первона-</t>
  </si>
  <si>
    <t>(убытков от</t>
  </si>
  <si>
    <t>чальной стои-</t>
  </si>
  <si>
    <t>обесценения)</t>
  </si>
  <si>
    <t>мости до</t>
  </si>
  <si>
    <t>номинальной)</t>
  </si>
  <si>
    <t>Долгосрочные — всего</t>
  </si>
  <si>
    <t>Краткосрочные — всего</t>
  </si>
  <si>
    <t>Финансовых вложений — итого</t>
  </si>
  <si>
    <t>0710005 с. 8</t>
  </si>
  <si>
    <t>3.2. Иное использование финансовых вложений</t>
  </si>
  <si>
    <t>Финансовые вложения, находящиеся в залоге —</t>
  </si>
  <si>
    <t>всего</t>
  </si>
  <si>
    <t>Финансовые вложения, переданные третьим</t>
  </si>
  <si>
    <t>лицам (кроме продажи) — всего</t>
  </si>
  <si>
    <t>Иное использование финансовых вложений</t>
  </si>
  <si>
    <t>4. Запасы</t>
  </si>
  <si>
    <t>4.1. Наличие и движение запасов</t>
  </si>
  <si>
    <t>поступления</t>
  </si>
  <si>
    <t>выбыло</t>
  </si>
  <si>
    <t>убытков</t>
  </si>
  <si>
    <t>оборот</t>
  </si>
  <si>
    <t>себе-</t>
  </si>
  <si>
    <t>величина</t>
  </si>
  <si>
    <t>и затраты</t>
  </si>
  <si>
    <t>резерв</t>
  </si>
  <si>
    <t>от снижения</t>
  </si>
  <si>
    <t>запасов</t>
  </si>
  <si>
    <t>резерва</t>
  </si>
  <si>
    <t>под снижение</t>
  </si>
  <si>
    <t>между</t>
  </si>
  <si>
    <t>их группами</t>
  </si>
  <si>
    <t>(видами)</t>
  </si>
  <si>
    <t>х</t>
  </si>
  <si>
    <t>0710005 с. 9</t>
  </si>
  <si>
    <t>4.2. Запасы в залоге</t>
  </si>
  <si>
    <t>Запасы, не оплаченные на отчетную дату —</t>
  </si>
  <si>
    <t>Запасы, находящиеся в залоге по договору —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</si>
  <si>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</si>
  <si>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</si>
  <si>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</si>
  <si>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поступление</t>
  </si>
  <si>
    <t>перевод</t>
  </si>
  <si>
    <t>учтенная</t>
  </si>
  <si>
    <t>в результате</t>
  </si>
  <si>
    <t>причи-</t>
  </si>
  <si>
    <t>погашение</t>
  </si>
  <si>
    <t>списание</t>
  </si>
  <si>
    <t>восстанов-</t>
  </si>
  <si>
    <t>из долго-</t>
  </si>
  <si>
    <t>по условиям</t>
  </si>
  <si>
    <t>хозяйствен-</t>
  </si>
  <si>
    <t>тающиеся</t>
  </si>
  <si>
    <t>на финан-</t>
  </si>
  <si>
    <t>ление</t>
  </si>
  <si>
    <t>в кратко-</t>
  </si>
  <si>
    <t>договора</t>
  </si>
  <si>
    <t>по сомни-</t>
  </si>
  <si>
    <t>ных опера-</t>
  </si>
  <si>
    <t>проценты,</t>
  </si>
  <si>
    <t>совый</t>
  </si>
  <si>
    <t>срочную</t>
  </si>
  <si>
    <t>тельным</t>
  </si>
  <si>
    <t>ций (сумма</t>
  </si>
  <si>
    <t>штрафы</t>
  </si>
  <si>
    <t>задолжен-</t>
  </si>
  <si>
    <t>долгам</t>
  </si>
  <si>
    <t>долга</t>
  </si>
  <si>
    <t>и иные</t>
  </si>
  <si>
    <t>ность</t>
  </si>
  <si>
    <t>по сделке,</t>
  </si>
  <si>
    <t>начисле-</t>
  </si>
  <si>
    <t>Итого</t>
  </si>
  <si>
    <t>0710005 с. 11</t>
  </si>
  <si>
    <t>5.2. Просроченная дебиторская задолженность</t>
  </si>
  <si>
    <t>балансовая</t>
  </si>
  <si>
    <t>5.3. Наличие и движение кредиторской задолженности</t>
  </si>
  <si>
    <t>Остаток</t>
  </si>
  <si>
    <t>на начало</t>
  </si>
  <si>
    <t>на конец периода</t>
  </si>
  <si>
    <t>года</t>
  </si>
  <si>
    <t>причитающиеся</t>
  </si>
  <si>
    <t>хозяйственных</t>
  </si>
  <si>
    <t>на финансовый</t>
  </si>
  <si>
    <t>в краткосрочную</t>
  </si>
  <si>
    <t>операций (сумма</t>
  </si>
  <si>
    <r>
      <t>результат</t>
    </r>
    <r>
      <rPr>
        <vertAlign val="superscript"/>
        <sz val="8"/>
        <rFont val="Arial"/>
        <family val="2"/>
      </rPr>
      <t>9</t>
    </r>
  </si>
  <si>
    <t>задолженность</t>
  </si>
  <si>
    <t>долга по сделке,</t>
  </si>
  <si>
    <r>
      <t>операции)</t>
    </r>
    <r>
      <rPr>
        <vertAlign val="superscript"/>
        <sz val="8"/>
        <rFont val="Arial"/>
        <family val="2"/>
      </rPr>
      <t>9</t>
    </r>
  </si>
  <si>
    <r>
      <t>начисления</t>
    </r>
    <r>
      <rPr>
        <vertAlign val="superscript"/>
        <sz val="8"/>
        <rFont val="Arial"/>
        <family val="2"/>
      </rPr>
      <t>9</t>
    </r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</si>
  <si>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</si>
  <si>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</si>
  <si>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</si>
  <si>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</si>
  <si>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</si>
  <si>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</si>
  <si>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</si>
  <si>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</si>
  <si>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</si>
  <si>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Итого расходы по обычным видам деятельности</t>
  </si>
  <si>
    <t>0710005 с. 13</t>
  </si>
  <si>
    <t>7. Оценочные обязательства</t>
  </si>
  <si>
    <t>Признано</t>
  </si>
  <si>
    <t>Погашено</t>
  </si>
  <si>
    <t>Списано</t>
  </si>
  <si>
    <t>на начало года</t>
  </si>
  <si>
    <t>как избыточная сумма</t>
  </si>
  <si>
    <t>Оценочные обязательства —</t>
  </si>
  <si>
    <t>8. Обеспечение обязательств</t>
  </si>
  <si>
    <t>Полученные — всего</t>
  </si>
  <si>
    <t>Выданные — всего</t>
  </si>
  <si>
    <t>-</t>
  </si>
  <si>
    <t>код</t>
  </si>
  <si>
    <t>31 декабря</t>
  </si>
  <si>
    <t>производства, готовой продукции и др.  уменьшение [+]):</t>
  </si>
  <si>
    <t>Изменение остатков незавершенного               прирост [–]):</t>
  </si>
  <si>
    <r>
      <t xml:space="preserve">Краткосрочная кредиторская задолженность — всего  </t>
    </r>
    <r>
      <rPr>
        <sz val="10"/>
        <rFont val="Arial"/>
        <family val="2"/>
      </rPr>
      <t>в том числе:</t>
    </r>
  </si>
  <si>
    <r>
      <t xml:space="preserve">Долгосрочная кредиторская задолженность — всего </t>
    </r>
    <r>
      <rPr>
        <sz val="10"/>
        <rFont val="Arial"/>
        <family val="2"/>
      </rPr>
      <t>в том числе:</t>
    </r>
  </si>
  <si>
    <t>прочая</t>
  </si>
  <si>
    <r>
      <t xml:space="preserve">Долгосрочная дебиторская задолженность — всего </t>
    </r>
    <r>
      <rPr>
        <sz val="10"/>
        <rFont val="Arial"/>
        <family val="2"/>
      </rPr>
      <t>в том числе:</t>
    </r>
  </si>
  <si>
    <r>
      <t xml:space="preserve">Краткосрочная дебиторская задолженность — всего </t>
    </r>
    <r>
      <rPr>
        <sz val="10"/>
        <rFont val="Arial"/>
        <family val="2"/>
      </rPr>
      <t>в том числе:</t>
    </r>
  </si>
  <si>
    <r>
      <t xml:space="preserve">Запасы — всего       </t>
    </r>
    <r>
      <rPr>
        <sz val="10"/>
        <rFont val="Arial"/>
        <family val="2"/>
      </rPr>
      <t>в том числе</t>
    </r>
  </si>
  <si>
    <t>продукция</t>
  </si>
  <si>
    <t>периодов</t>
  </si>
  <si>
    <t>(2)</t>
  </si>
  <si>
    <r>
      <t xml:space="preserve">Основные средства
(без учета доходных
вложений в материальные
ценности) — всего           </t>
    </r>
    <r>
      <rPr>
        <sz val="10"/>
        <rFont val="Arial"/>
        <family val="2"/>
      </rPr>
      <t>в том числе:</t>
    </r>
  </si>
  <si>
    <t>здания</t>
  </si>
  <si>
    <t>сооружения</t>
  </si>
  <si>
    <t>машины и оборудование</t>
  </si>
  <si>
    <t>транспорт</t>
  </si>
  <si>
    <t>производственный</t>
  </si>
  <si>
    <t>инвентарь</t>
  </si>
  <si>
    <t xml:space="preserve">многолетние </t>
  </si>
  <si>
    <t>насаждения</t>
  </si>
  <si>
    <t>земельный участок</t>
  </si>
  <si>
    <t>готовая продукция</t>
  </si>
  <si>
    <t>паи и акции</t>
  </si>
  <si>
    <t>займы</t>
  </si>
  <si>
    <t>векселя</t>
  </si>
  <si>
    <t>предоставленные</t>
  </si>
  <si>
    <t>ценные бумаги</t>
  </si>
  <si>
    <t>ценные бумаги-акции</t>
  </si>
  <si>
    <t>год</t>
  </si>
  <si>
    <t>Незавершенное строительство
и незаконченные операции
по приобретению, модернизации
и т. п. основных средств — всего   в том числе:</t>
  </si>
  <si>
    <t xml:space="preserve">реконструкции — всего </t>
  </si>
  <si>
    <t>многолетние насаждения</t>
  </si>
  <si>
    <t>производственный инвентарь</t>
  </si>
  <si>
    <t xml:space="preserve">здания </t>
  </si>
  <si>
    <t>патент</t>
  </si>
  <si>
    <r>
      <t xml:space="preserve">Нематериаль-ные активы — всего                     </t>
    </r>
    <r>
      <rPr>
        <sz val="10"/>
        <rFont val="Arial"/>
        <family val="2"/>
      </rPr>
      <t>в том числе</t>
    </r>
  </si>
  <si>
    <t>поручительство</t>
  </si>
  <si>
    <t>гарантия</t>
  </si>
  <si>
    <t>г.</t>
  </si>
  <si>
    <t>корректировка</t>
  </si>
  <si>
    <t>операции)</t>
  </si>
  <si>
    <t>ния</t>
  </si>
  <si>
    <t>результат</t>
  </si>
  <si>
    <t>залог</t>
  </si>
  <si>
    <t>перепродажи</t>
  </si>
  <si>
    <t>продукция отгружен</t>
  </si>
  <si>
    <t>затраты</t>
  </si>
  <si>
    <t>заказчиками</t>
  </si>
  <si>
    <t xml:space="preserve">кредиты </t>
  </si>
  <si>
    <t xml:space="preserve">расчеты с поставщиками </t>
  </si>
  <si>
    <t>и подрядчиками</t>
  </si>
  <si>
    <t>авансы полученные</t>
  </si>
  <si>
    <t xml:space="preserve">расчеты по налогам и </t>
  </si>
  <si>
    <t>взносам</t>
  </si>
  <si>
    <t>кредиты</t>
  </si>
  <si>
    <t xml:space="preserve">незаконченные операции по приобретению нематериальных активов - всего </t>
  </si>
  <si>
    <t>ценности</t>
  </si>
  <si>
    <t>другие аналогичные</t>
  </si>
  <si>
    <t>Сырье, материалы и</t>
  </si>
  <si>
    <t xml:space="preserve">Готовая </t>
  </si>
  <si>
    <t xml:space="preserve">Товары для </t>
  </si>
  <si>
    <t xml:space="preserve">Товары и готовая </t>
  </si>
  <si>
    <t xml:space="preserve">Прочие запасы и </t>
  </si>
  <si>
    <t xml:space="preserve">Расходы будующих </t>
  </si>
  <si>
    <t>Затраты в незавер-</t>
  </si>
  <si>
    <t>шенном производстве</t>
  </si>
  <si>
    <t xml:space="preserve">Расчеты с покупателями и </t>
  </si>
  <si>
    <t>Авансы выданные</t>
  </si>
  <si>
    <t>Прочая</t>
  </si>
  <si>
    <t>Разных дебиторов</t>
  </si>
  <si>
    <t>в том числе: расчеты</t>
  </si>
  <si>
    <t>с покупателями и заказчиками</t>
  </si>
  <si>
    <t>расчеты с поставщиками и подрядчиками</t>
  </si>
  <si>
    <t>расчеты с покупателями и заказчиками</t>
  </si>
  <si>
    <t>расчеты с поставщиками и под-</t>
  </si>
  <si>
    <t>рядчиками (авансовые платежи)</t>
  </si>
  <si>
    <t>ИНН   0266004050                                     и отчету о финансовых результатах (тыс. руб. )</t>
  </si>
  <si>
    <t>резерв на оплату отпусков</t>
  </si>
  <si>
    <t>(15)</t>
  </si>
  <si>
    <t>товарный знак</t>
  </si>
  <si>
    <t>15</t>
  </si>
  <si>
    <t>(35)</t>
  </si>
  <si>
    <t>(50)</t>
  </si>
  <si>
    <t>АО Салаватстекло                                         Пояснения к бухгалтерскому балансу</t>
  </si>
  <si>
    <t>(8348)</t>
  </si>
  <si>
    <t>(350696)</t>
  </si>
  <si>
    <t>(2865279)</t>
  </si>
  <si>
    <t>(9)</t>
  </si>
  <si>
    <t>(77211)</t>
  </si>
  <si>
    <t>(67682)</t>
  </si>
  <si>
    <t>(2389299)</t>
  </si>
  <si>
    <t>(5750176)</t>
  </si>
  <si>
    <t>16</t>
  </si>
  <si>
    <t>(5076)</t>
  </si>
  <si>
    <t>(1220)</t>
  </si>
  <si>
    <t>(17513)</t>
  </si>
  <si>
    <t>(2572)</t>
  </si>
  <si>
    <t>(39111)</t>
  </si>
  <si>
    <t>(187083)</t>
  </si>
  <si>
    <t>(3461)</t>
  </si>
  <si>
    <t>(3786)</t>
  </si>
  <si>
    <t>(389807)</t>
  </si>
  <si>
    <t>(2560543)</t>
  </si>
  <si>
    <t>(78104)</t>
  </si>
  <si>
    <t>(70851)</t>
  </si>
  <si>
    <t>(11)</t>
  </si>
  <si>
    <t>(91698)</t>
  </si>
  <si>
    <t>(2953021)</t>
  </si>
  <si>
    <t>(6052337)</t>
  </si>
  <si>
    <t>(4988)</t>
  </si>
  <si>
    <t>(25333)</t>
  </si>
  <si>
    <t>(10098)</t>
  </si>
  <si>
    <t>сайт</t>
  </si>
  <si>
    <t>(104)</t>
  </si>
  <si>
    <t>(53900)</t>
  </si>
  <si>
    <t>(182465)</t>
  </si>
  <si>
    <t>(236365)</t>
  </si>
  <si>
    <t>(21717)</t>
  </si>
  <si>
    <t>(2541366)</t>
  </si>
  <si>
    <t>(3631766)</t>
  </si>
  <si>
    <t>(20824)</t>
  </si>
  <si>
    <t>(548)</t>
  </si>
  <si>
    <t>(561404)</t>
  </si>
  <si>
    <t>(800279)</t>
  </si>
  <si>
    <t>(1859608)</t>
  </si>
  <si>
    <t>(558)</t>
  </si>
  <si>
    <t>(5035990)</t>
  </si>
  <si>
    <t>(1829)</t>
  </si>
  <si>
    <t>(22037)</t>
  </si>
  <si>
    <t>(585)</t>
  </si>
  <si>
    <t>(60242)</t>
  </si>
  <si>
    <t>(2023)</t>
  </si>
  <si>
    <t>(1137)</t>
  </si>
  <si>
    <t>(150043)</t>
  </si>
  <si>
    <t>(1389)</t>
  </si>
  <si>
    <t>(3586)</t>
  </si>
  <si>
    <t>(233711)</t>
  </si>
  <si>
    <t>(142136)</t>
  </si>
  <si>
    <t>(2126)</t>
  </si>
  <si>
    <t>(195)</t>
  </si>
  <si>
    <t>(208487)</t>
  </si>
  <si>
    <t>(92929)</t>
  </si>
  <si>
    <t>(89567)</t>
  </si>
  <si>
    <t>(16657)</t>
  </si>
  <si>
    <t>(506)</t>
  </si>
  <si>
    <t>(45158)</t>
  </si>
  <si>
    <t>(3531)</t>
  </si>
  <si>
    <t>(44054)</t>
  </si>
  <si>
    <t>(20)</t>
  </si>
  <si>
    <t>17</t>
  </si>
  <si>
    <t>(13)</t>
  </si>
  <si>
    <t>(17)</t>
  </si>
  <si>
    <t>(4)</t>
  </si>
  <si>
    <t>(39)</t>
  </si>
  <si>
    <t>(67)</t>
  </si>
  <si>
    <t>(55)</t>
  </si>
  <si>
    <t>(164)</t>
  </si>
  <si>
    <t>(131640)</t>
  </si>
  <si>
    <t>(4090)</t>
  </si>
  <si>
    <t>(111314)</t>
  </si>
  <si>
    <t>(12465)</t>
  </si>
  <si>
    <t>(2962)</t>
  </si>
  <si>
    <t>(590)</t>
  </si>
  <si>
    <t>(38404)</t>
  </si>
  <si>
    <t>(38956)</t>
  </si>
  <si>
    <t>(421067)</t>
  </si>
  <si>
    <t>(82379)</t>
  </si>
  <si>
    <t>(3028748)</t>
  </si>
  <si>
    <t>(155728)</t>
  </si>
  <si>
    <t>(10968)</t>
  </si>
  <si>
    <t>(6544)</t>
  </si>
  <si>
    <t>(2709727)</t>
  </si>
  <si>
    <t>(7504)</t>
  </si>
  <si>
    <t>(32559)</t>
  </si>
  <si>
    <t>(106692)</t>
  </si>
  <si>
    <t>(200)</t>
  </si>
  <si>
    <t>(4399)</t>
  </si>
  <si>
    <t>(75050)</t>
  </si>
  <si>
    <t>(6341297)</t>
  </si>
  <si>
    <t>(63620)</t>
  </si>
  <si>
    <t>(314023)</t>
  </si>
  <si>
    <t>(26381)</t>
  </si>
  <si>
    <t>(325141)</t>
  </si>
  <si>
    <t>(98680)</t>
  </si>
  <si>
    <t>(76656)</t>
  </si>
  <si>
    <t>(175336)</t>
  </si>
  <si>
    <t>(37079)</t>
  </si>
  <si>
    <t>(2661378)</t>
  </si>
  <si>
    <t>(3635382)</t>
  </si>
  <si>
    <t>(3859)</t>
  </si>
  <si>
    <t>(280)</t>
  </si>
  <si>
    <t>(829073)</t>
  </si>
  <si>
    <t>(1956467)</t>
  </si>
  <si>
    <t>(797)</t>
  </si>
  <si>
    <t>(906794)</t>
  </si>
  <si>
    <t>(5412187)</t>
  </si>
  <si>
    <t>(838)</t>
  </si>
  <si>
    <t>(1865)</t>
  </si>
  <si>
    <t>(764)</t>
  </si>
  <si>
    <t>(14777)</t>
  </si>
  <si>
    <t>(167624)</t>
  </si>
  <si>
    <t>(12)</t>
  </si>
  <si>
    <t>(110782)</t>
  </si>
  <si>
    <t>(778)</t>
  </si>
  <si>
    <t>(295048)</t>
  </si>
  <si>
    <t>(334)</t>
  </si>
  <si>
    <t>(106502)</t>
  </si>
  <si>
    <t>(263)</t>
  </si>
  <si>
    <t>(84168)</t>
  </si>
  <si>
    <t>(135842)</t>
  </si>
  <si>
    <t>(464)</t>
  </si>
  <si>
    <t>(63252)</t>
  </si>
  <si>
    <t>(1061)</t>
  </si>
  <si>
    <t>(21004)</t>
  </si>
  <si>
    <t>(148354)</t>
  </si>
  <si>
    <t>(559122)</t>
  </si>
  <si>
    <t>(594934)</t>
  </si>
  <si>
    <t>(2827)</t>
  </si>
  <si>
    <t>(79687)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</si>
</sst>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7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0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1" fillId="0" borderId="26" xfId="0" applyFont="1" applyBorder="1" applyAlignment="1">
      <alignment vertical="center" wrapText="1"/>
    </xf>
    <xf numFmtId="0" fontId="12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12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7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2" xfId="0" applyFont="1" applyBorder="1" applyAlignment="1" quotePrefix="1">
      <alignment horizontal="right"/>
    </xf>
    <xf numFmtId="0" fontId="0" fillId="0" borderId="38" xfId="0" applyFont="1" applyBorder="1" applyAlignment="1" quotePrefix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 quotePrefix="1">
      <alignment horizontal="right"/>
    </xf>
    <xf numFmtId="49" fontId="9" fillId="0" borderId="0" xfId="0" applyNumberFormat="1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 quotePrefix="1">
      <alignment horizontal="right"/>
    </xf>
    <xf numFmtId="0" fontId="0" fillId="0" borderId="21" xfId="0" applyFont="1" applyBorder="1" applyAlignment="1">
      <alignment horizontal="right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49" fontId="9" fillId="0" borderId="39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 quotePrefix="1">
      <alignment horizontal="right"/>
    </xf>
    <xf numFmtId="0" fontId="0" fillId="0" borderId="41" xfId="0" applyFont="1" applyBorder="1" applyAlignment="1" quotePrefix="1">
      <alignment horizontal="right"/>
    </xf>
    <xf numFmtId="0" fontId="0" fillId="0" borderId="44" xfId="0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11" xfId="0" applyFont="1" applyBorder="1" applyAlignment="1" quotePrefix="1">
      <alignment horizontal="right"/>
    </xf>
    <xf numFmtId="0" fontId="0" fillId="0" borderId="12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14" xfId="0" applyFont="1" applyBorder="1" applyAlignment="1" quotePrefix="1">
      <alignment horizontal="right"/>
    </xf>
    <xf numFmtId="0" fontId="0" fillId="0" borderId="10" xfId="0" applyFont="1" applyBorder="1" applyAlignment="1">
      <alignment horizontal="right"/>
    </xf>
    <xf numFmtId="0" fontId="0" fillId="0" borderId="45" xfId="0" applyFont="1" applyBorder="1" applyAlignment="1" quotePrefix="1">
      <alignment horizontal="right"/>
    </xf>
    <xf numFmtId="0" fontId="0" fillId="0" borderId="33" xfId="0" applyFont="1" applyBorder="1" applyAlignment="1" quotePrefix="1">
      <alignment horizontal="right"/>
    </xf>
    <xf numFmtId="0" fontId="0" fillId="0" borderId="19" xfId="0" applyFont="1" applyBorder="1" applyAlignment="1" quotePrefix="1">
      <alignment horizontal="right"/>
    </xf>
    <xf numFmtId="0" fontId="0" fillId="0" borderId="20" xfId="0" applyFont="1" applyBorder="1" applyAlignment="1" quotePrefix="1">
      <alignment horizontal="right"/>
    </xf>
    <xf numFmtId="0" fontId="1" fillId="0" borderId="23" xfId="0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49" fontId="9" fillId="0" borderId="41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6" xfId="0" applyFont="1" applyBorder="1" applyAlignment="1" quotePrefix="1">
      <alignment horizontal="right"/>
    </xf>
    <xf numFmtId="0" fontId="9" fillId="0" borderId="23" xfId="0" applyFont="1" applyBorder="1" applyAlignment="1">
      <alignment horizontal="center"/>
    </xf>
    <xf numFmtId="0" fontId="0" fillId="0" borderId="48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48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12" fillId="0" borderId="25" xfId="0" applyFont="1" applyBorder="1" applyAlignment="1">
      <alignment horizontal="left" vertical="center"/>
    </xf>
    <xf numFmtId="0" fontId="13" fillId="0" borderId="38" xfId="0" applyFont="1" applyBorder="1" applyAlignment="1">
      <alignment horizontal="right"/>
    </xf>
    <xf numFmtId="0" fontId="0" fillId="0" borderId="52" xfId="0" applyFont="1" applyBorder="1" applyAlignment="1" quotePrefix="1">
      <alignment horizontal="right"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14" fillId="0" borderId="23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0" xfId="0" applyFont="1" applyBorder="1" applyAlignment="1" quotePrefix="1">
      <alignment horizontal="right"/>
    </xf>
    <xf numFmtId="0" fontId="0" fillId="0" borderId="12" xfId="0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0" fillId="0" borderId="24" xfId="0" applyFont="1" applyBorder="1" applyAlignment="1" quotePrefix="1">
      <alignment horizontal="right"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35" xfId="0" applyFont="1" applyBorder="1" applyAlignment="1" quotePrefix="1">
      <alignment horizontal="right"/>
    </xf>
    <xf numFmtId="0" fontId="0" fillId="0" borderId="58" xfId="0" applyFont="1" applyBorder="1" applyAlignment="1" quotePrefix="1">
      <alignment horizontal="right"/>
    </xf>
    <xf numFmtId="0" fontId="0" fillId="0" borderId="25" xfId="0" applyFont="1" applyBorder="1" applyAlignment="1" quotePrefix="1">
      <alignment horizontal="right"/>
    </xf>
    <xf numFmtId="0" fontId="0" fillId="0" borderId="32" xfId="0" applyFont="1" applyBorder="1" applyAlignment="1" quotePrefix="1">
      <alignment horizontal="right"/>
    </xf>
    <xf numFmtId="0" fontId="0" fillId="0" borderId="59" xfId="0" applyFont="1" applyBorder="1" applyAlignment="1" quotePrefix="1">
      <alignment horizontal="right"/>
    </xf>
    <xf numFmtId="0" fontId="0" fillId="0" borderId="60" xfId="0" applyFont="1" applyBorder="1" applyAlignment="1" quotePrefix="1">
      <alignment horizontal="right"/>
    </xf>
    <xf numFmtId="0" fontId="0" fillId="0" borderId="30" xfId="0" applyFont="1" applyBorder="1" applyAlignment="1" quotePrefix="1">
      <alignment horizontal="right"/>
    </xf>
    <xf numFmtId="0" fontId="0" fillId="0" borderId="61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49" fontId="9" fillId="0" borderId="39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52" xfId="0" applyFont="1" applyFill="1" applyBorder="1" applyAlignment="1" quotePrefix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4" xfId="0" applyFont="1" applyFill="1" applyBorder="1" applyAlignment="1" quotePrefix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50" xfId="0" applyFont="1" applyFill="1" applyBorder="1" applyAlignment="1" quotePrefix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right"/>
    </xf>
    <xf numFmtId="0" fontId="0" fillId="0" borderId="64" xfId="0" applyFont="1" applyFill="1" applyBorder="1" applyAlignment="1" quotePrefix="1">
      <alignment horizontal="right"/>
    </xf>
    <xf numFmtId="0" fontId="0" fillId="0" borderId="65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0" fillId="0" borderId="13" xfId="0" applyFont="1" applyBorder="1" applyAlignment="1" quotePrefix="1">
      <alignment horizontal="right"/>
    </xf>
    <xf numFmtId="0" fontId="0" fillId="0" borderId="15" xfId="0" applyFont="1" applyBorder="1" applyAlignment="1" quotePrefix="1">
      <alignment horizontal="right"/>
    </xf>
    <xf numFmtId="0" fontId="0" fillId="0" borderId="2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6" xfId="0" applyFont="1" applyBorder="1" applyAlignment="1">
      <alignment horizontal="right"/>
    </xf>
    <xf numFmtId="0" fontId="0" fillId="0" borderId="66" xfId="0" applyFont="1" applyBorder="1" applyAlignment="1" quotePrefix="1">
      <alignment horizontal="right"/>
    </xf>
    <xf numFmtId="0" fontId="0" fillId="0" borderId="51" xfId="0" applyFont="1" applyBorder="1" applyAlignment="1" quotePrefix="1">
      <alignment horizontal="right"/>
    </xf>
    <xf numFmtId="0" fontId="0" fillId="0" borderId="64" xfId="0" applyFont="1" applyBorder="1" applyAlignment="1" quotePrefix="1">
      <alignment horizontal="righ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 quotePrefix="1">
      <alignment horizontal="right"/>
    </xf>
    <xf numFmtId="0" fontId="0" fillId="0" borderId="68" xfId="0" applyFont="1" applyBorder="1" applyAlignment="1">
      <alignment horizontal="right"/>
    </xf>
    <xf numFmtId="0" fontId="12" fillId="0" borderId="25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0" fillId="0" borderId="50" xfId="0" applyFont="1" applyBorder="1" applyAlignment="1" quotePrefix="1">
      <alignment horizontal="center"/>
    </xf>
    <xf numFmtId="0" fontId="0" fillId="0" borderId="52" xfId="0" applyFont="1" applyBorder="1" applyAlignment="1" quotePrefix="1">
      <alignment horizontal="center"/>
    </xf>
    <xf numFmtId="0" fontId="0" fillId="0" borderId="50" xfId="0" applyNumberFormat="1" applyFont="1" applyBorder="1" applyAlignment="1" quotePrefix="1">
      <alignment horizontal="right"/>
    </xf>
    <xf numFmtId="0" fontId="0" fillId="0" borderId="52" xfId="0" applyNumberFormat="1" applyFont="1" applyBorder="1" applyAlignment="1" quotePrefix="1">
      <alignment horizontal="right"/>
    </xf>
    <xf numFmtId="0" fontId="0" fillId="0" borderId="64" xfId="0" applyFont="1" applyBorder="1" applyAlignment="1" quotePrefix="1">
      <alignment horizontal="center"/>
    </xf>
    <xf numFmtId="0" fontId="0" fillId="0" borderId="64" xfId="0" applyNumberFormat="1" applyFont="1" applyBorder="1" applyAlignment="1" quotePrefix="1">
      <alignment horizontal="right"/>
    </xf>
    <xf numFmtId="0" fontId="1" fillId="0" borderId="24" xfId="0" applyFont="1" applyBorder="1" applyAlignment="1">
      <alignment horizontal="center"/>
    </xf>
    <xf numFmtId="0" fontId="11" fillId="0" borderId="48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48" xfId="0" applyFont="1" applyBorder="1" applyAlignment="1" quotePrefix="1">
      <alignment horizontal="right"/>
    </xf>
    <xf numFmtId="0" fontId="11" fillId="0" borderId="58" xfId="0" applyFont="1" applyBorder="1" applyAlignment="1" quotePrefix="1">
      <alignment horizontal="right"/>
    </xf>
    <xf numFmtId="0" fontId="11" fillId="0" borderId="24" xfId="0" applyFont="1" applyBorder="1" applyAlignment="1" quotePrefix="1">
      <alignment horizontal="right"/>
    </xf>
    <xf numFmtId="0" fontId="11" fillId="0" borderId="34" xfId="0" applyFont="1" applyBorder="1" applyAlignment="1" quotePrefix="1">
      <alignment horizontal="right"/>
    </xf>
    <xf numFmtId="0" fontId="11" fillId="0" borderId="23" xfId="0" applyFont="1" applyBorder="1" applyAlignment="1" quotePrefix="1">
      <alignment horizontal="right"/>
    </xf>
    <xf numFmtId="0" fontId="11" fillId="0" borderId="69" xfId="0" applyFont="1" applyBorder="1" applyAlignment="1" quotePrefix="1">
      <alignment horizontal="right"/>
    </xf>
    <xf numFmtId="0" fontId="11" fillId="0" borderId="23" xfId="0" applyFont="1" applyBorder="1" applyAlignment="1">
      <alignment horizontal="right"/>
    </xf>
    <xf numFmtId="0" fontId="11" fillId="0" borderId="69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 quotePrefix="1">
      <alignment horizontal="center"/>
    </xf>
    <xf numFmtId="0" fontId="11" fillId="0" borderId="69" xfId="0" applyFont="1" applyBorder="1" applyAlignment="1" quotePrefix="1">
      <alignment horizontal="center"/>
    </xf>
    <xf numFmtId="0" fontId="11" fillId="0" borderId="35" xfId="0" applyFont="1" applyBorder="1" applyAlignment="1" quotePrefix="1">
      <alignment horizontal="right"/>
    </xf>
    <xf numFmtId="0" fontId="11" fillId="0" borderId="70" xfId="0" applyFont="1" applyBorder="1" applyAlignment="1" quotePrefix="1">
      <alignment horizontal="right"/>
    </xf>
    <xf numFmtId="0" fontId="11" fillId="0" borderId="48" xfId="0" applyFont="1" applyBorder="1" applyAlignment="1">
      <alignment horizontal="center"/>
    </xf>
    <xf numFmtId="0" fontId="11" fillId="0" borderId="48" xfId="0" applyFont="1" applyBorder="1" applyAlignment="1" quotePrefix="1">
      <alignment horizontal="center"/>
    </xf>
    <xf numFmtId="0" fontId="11" fillId="0" borderId="24" xfId="0" applyFont="1" applyBorder="1" applyAlignment="1" quotePrefix="1">
      <alignment horizontal="center"/>
    </xf>
    <xf numFmtId="0" fontId="11" fillId="0" borderId="61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71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26" xfId="0" applyFont="1" applyBorder="1" applyAlignment="1" quotePrefix="1">
      <alignment horizontal="right"/>
    </xf>
    <xf numFmtId="0" fontId="11" fillId="0" borderId="54" xfId="0" applyFont="1" applyBorder="1" applyAlignment="1">
      <alignment horizontal="right"/>
    </xf>
    <xf numFmtId="0" fontId="11" fillId="0" borderId="56" xfId="0" applyFont="1" applyBorder="1" applyAlignment="1" quotePrefix="1">
      <alignment horizontal="right"/>
    </xf>
    <xf numFmtId="0" fontId="0" fillId="0" borderId="26" xfId="0" applyFont="1" applyFill="1" applyBorder="1" applyAlignment="1" quotePrefix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1" fillId="0" borderId="70" xfId="0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58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" fontId="0" fillId="0" borderId="47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 horizontal="right"/>
    </xf>
    <xf numFmtId="1" fontId="0" fillId="0" borderId="66" xfId="0" applyNumberFormat="1" applyFont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25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1" fontId="0" fillId="0" borderId="53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12" fillId="0" borderId="39" xfId="0" applyFont="1" applyBorder="1" applyAlignment="1">
      <alignment horizontal="left"/>
    </xf>
    <xf numFmtId="1" fontId="0" fillId="0" borderId="72" xfId="0" applyNumberFormat="1" applyFont="1" applyBorder="1" applyAlignment="1">
      <alignment horizontal="right"/>
    </xf>
    <xf numFmtId="1" fontId="0" fillId="0" borderId="39" xfId="0" applyNumberFormat="1" applyFont="1" applyBorder="1" applyAlignment="1">
      <alignment horizontal="right"/>
    </xf>
    <xf numFmtId="1" fontId="0" fillId="0" borderId="73" xfId="0" applyNumberFormat="1" applyFont="1" applyBorder="1" applyAlignment="1">
      <alignment horizontal="right"/>
    </xf>
    <xf numFmtId="0" fontId="0" fillId="0" borderId="18" xfId="0" applyFont="1" applyBorder="1" applyAlignment="1" quotePrefix="1">
      <alignment horizontal="right"/>
    </xf>
    <xf numFmtId="0" fontId="0" fillId="0" borderId="21" xfId="0" applyFont="1" applyBorder="1" applyAlignment="1" quotePrefix="1">
      <alignment horizontal="right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18</xdr:col>
      <xdr:colOff>590550</xdr:colOff>
      <xdr:row>48</xdr:row>
      <xdr:rowOff>66675</xdr:rowOff>
    </xdr:to>
    <xdr:pic>
      <xdr:nvPicPr>
        <xdr:cNvPr id="1" name="Рисунок 1" descr="Пояснения за 2017г последний л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496675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3"/>
  <sheetViews>
    <sheetView zoomScalePageLayoutView="0" workbookViewId="0" topLeftCell="A1">
      <selection activeCell="AQ38" sqref="AQ38:BD38"/>
    </sheetView>
  </sheetViews>
  <sheetFormatPr defaultColWidth="1.7109375" defaultRowHeight="12.75"/>
  <cols>
    <col min="1" max="8" width="1.7109375" style="1" customWidth="1"/>
    <col min="9" max="9" width="0.5625" style="1" hidden="1" customWidth="1"/>
    <col min="10" max="10" width="5.7109375" style="1" customWidth="1"/>
    <col min="11" max="24" width="1.7109375" style="1" customWidth="1"/>
    <col min="25" max="25" width="0.42578125" style="1" customWidth="1"/>
    <col min="26" max="26" width="1.7109375" style="1" hidden="1" customWidth="1"/>
    <col min="27" max="27" width="0.13671875" style="1" customWidth="1"/>
    <col min="28" max="28" width="5.140625" style="1" customWidth="1"/>
    <col min="29" max="16384" width="1.7109375" style="1" customWidth="1"/>
  </cols>
  <sheetData>
    <row r="1" ht="11.25">
      <c r="CF1" s="2" t="s">
        <v>0</v>
      </c>
    </row>
    <row r="2" spans="52:84" ht="11.25">
      <c r="AZ2" s="2"/>
      <c r="CF2" s="2" t="s">
        <v>1</v>
      </c>
    </row>
    <row r="3" spans="52:84" ht="11.25">
      <c r="AZ3" s="2"/>
      <c r="CF3" s="3" t="s">
        <v>2</v>
      </c>
    </row>
    <row r="4" spans="52:84" s="4" customFormat="1" ht="8.25">
      <c r="AZ4" s="5"/>
      <c r="CF4" s="5"/>
    </row>
    <row r="5" spans="1:84" s="6" customFormat="1" ht="16.5">
      <c r="A5" s="201" t="s">
        <v>294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</row>
    <row r="6" spans="1:84" s="6" customFormat="1" ht="16.5">
      <c r="A6" s="201" t="s">
        <v>287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</row>
    <row r="7" s="7" customFormat="1" ht="3" customHeight="1">
      <c r="AZ7" s="8"/>
    </row>
    <row r="8" spans="1:84" s="9" customFormat="1" ht="15">
      <c r="A8" s="163" t="s">
        <v>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</row>
    <row r="9" spans="1:84" s="10" customFormat="1" ht="15">
      <c r="A9" s="163" t="s">
        <v>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</row>
    <row r="10" spans="1:84" s="10" customFormat="1" ht="15">
      <c r="A10" s="163" t="s">
        <v>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</row>
    <row r="11" spans="1:84" s="12" customFormat="1" ht="1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CF11" s="13" t="s">
        <v>6</v>
      </c>
    </row>
    <row r="12" spans="1:84" ht="11.25">
      <c r="A12" s="198" t="s">
        <v>7</v>
      </c>
      <c r="B12" s="199"/>
      <c r="C12" s="199"/>
      <c r="D12" s="199"/>
      <c r="E12" s="199"/>
      <c r="F12" s="199"/>
      <c r="G12" s="199"/>
      <c r="H12" s="199"/>
      <c r="I12" s="199"/>
      <c r="J12" s="56"/>
      <c r="K12" s="196" t="s">
        <v>8</v>
      </c>
      <c r="L12" s="197"/>
      <c r="M12" s="197"/>
      <c r="N12" s="197"/>
      <c r="O12" s="197"/>
      <c r="P12" s="197"/>
      <c r="Q12" s="197"/>
      <c r="R12" s="198" t="s">
        <v>9</v>
      </c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6"/>
      <c r="AE12" s="190" t="s">
        <v>10</v>
      </c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2"/>
      <c r="BU12" s="198" t="s">
        <v>11</v>
      </c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6"/>
    </row>
    <row r="13" spans="1:84" ht="11.25">
      <c r="A13" s="180" t="s">
        <v>12</v>
      </c>
      <c r="B13" s="180"/>
      <c r="C13" s="180"/>
      <c r="D13" s="180"/>
      <c r="E13" s="180"/>
      <c r="F13" s="180"/>
      <c r="G13" s="180"/>
      <c r="H13" s="180"/>
      <c r="I13" s="188"/>
      <c r="J13" s="55"/>
      <c r="K13" s="189"/>
      <c r="L13" s="180"/>
      <c r="M13" s="180"/>
      <c r="N13" s="180"/>
      <c r="O13" s="180"/>
      <c r="P13" s="180"/>
      <c r="Q13" s="180"/>
      <c r="R13" s="193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5"/>
      <c r="AE13" s="180" t="s">
        <v>13</v>
      </c>
      <c r="AF13" s="180"/>
      <c r="AG13" s="180"/>
      <c r="AH13" s="180"/>
      <c r="AI13" s="180"/>
      <c r="AJ13" s="180"/>
      <c r="AK13" s="190" t="s">
        <v>14</v>
      </c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2"/>
      <c r="AW13" s="180" t="s">
        <v>15</v>
      </c>
      <c r="AX13" s="180"/>
      <c r="AY13" s="180"/>
      <c r="AZ13" s="180"/>
      <c r="BA13" s="180"/>
      <c r="BB13" s="180"/>
      <c r="BC13" s="180" t="s">
        <v>16</v>
      </c>
      <c r="BD13" s="180"/>
      <c r="BE13" s="180"/>
      <c r="BF13" s="180"/>
      <c r="BG13" s="180"/>
      <c r="BH13" s="180"/>
      <c r="BI13" s="190" t="s">
        <v>17</v>
      </c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2"/>
      <c r="BU13" s="193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5"/>
    </row>
    <row r="14" spans="1:84" ht="11.25">
      <c r="A14" s="180"/>
      <c r="B14" s="180"/>
      <c r="C14" s="180"/>
      <c r="D14" s="180"/>
      <c r="E14" s="180"/>
      <c r="F14" s="180"/>
      <c r="G14" s="180"/>
      <c r="H14" s="180"/>
      <c r="I14" s="188"/>
      <c r="J14" s="55"/>
      <c r="K14" s="189"/>
      <c r="L14" s="180"/>
      <c r="M14" s="180"/>
      <c r="N14" s="180"/>
      <c r="O14" s="180"/>
      <c r="P14" s="180"/>
      <c r="Q14" s="180"/>
      <c r="R14" s="180" t="s">
        <v>18</v>
      </c>
      <c r="S14" s="180"/>
      <c r="T14" s="180"/>
      <c r="U14" s="180"/>
      <c r="V14" s="180"/>
      <c r="W14" s="180"/>
      <c r="X14" s="180" t="s">
        <v>19</v>
      </c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 t="s">
        <v>18</v>
      </c>
      <c r="AL14" s="180"/>
      <c r="AM14" s="180"/>
      <c r="AN14" s="180"/>
      <c r="AO14" s="180"/>
      <c r="AP14" s="180"/>
      <c r="AQ14" s="180" t="s">
        <v>19</v>
      </c>
      <c r="AR14" s="180"/>
      <c r="AS14" s="180"/>
      <c r="AT14" s="180"/>
      <c r="AU14" s="180"/>
      <c r="AV14" s="180"/>
      <c r="AW14" s="180" t="s">
        <v>20</v>
      </c>
      <c r="AX14" s="180"/>
      <c r="AY14" s="180"/>
      <c r="AZ14" s="180"/>
      <c r="BA14" s="180"/>
      <c r="BB14" s="180"/>
      <c r="BC14" s="180" t="s">
        <v>21</v>
      </c>
      <c r="BD14" s="180"/>
      <c r="BE14" s="180"/>
      <c r="BF14" s="180"/>
      <c r="BG14" s="180"/>
      <c r="BH14" s="180"/>
      <c r="BI14" s="180" t="s">
        <v>22</v>
      </c>
      <c r="BJ14" s="180"/>
      <c r="BK14" s="180"/>
      <c r="BL14" s="180"/>
      <c r="BM14" s="180"/>
      <c r="BN14" s="180"/>
      <c r="BO14" s="180" t="s">
        <v>23</v>
      </c>
      <c r="BP14" s="180"/>
      <c r="BQ14" s="180"/>
      <c r="BR14" s="180"/>
      <c r="BS14" s="180"/>
      <c r="BT14" s="180"/>
      <c r="BU14" s="180" t="s">
        <v>18</v>
      </c>
      <c r="BV14" s="180"/>
      <c r="BW14" s="180"/>
      <c r="BX14" s="180"/>
      <c r="BY14" s="180"/>
      <c r="BZ14" s="180"/>
      <c r="CA14" s="180" t="s">
        <v>19</v>
      </c>
      <c r="CB14" s="180"/>
      <c r="CC14" s="180"/>
      <c r="CD14" s="180"/>
      <c r="CE14" s="180"/>
      <c r="CF14" s="180"/>
    </row>
    <row r="15" spans="1:84" ht="11.25">
      <c r="A15" s="180"/>
      <c r="B15" s="180"/>
      <c r="C15" s="180"/>
      <c r="D15" s="180"/>
      <c r="E15" s="180"/>
      <c r="F15" s="180"/>
      <c r="G15" s="180"/>
      <c r="H15" s="180"/>
      <c r="I15" s="188"/>
      <c r="J15" s="55"/>
      <c r="K15" s="189"/>
      <c r="L15" s="180"/>
      <c r="M15" s="180"/>
      <c r="N15" s="180"/>
      <c r="O15" s="180"/>
      <c r="P15" s="180"/>
      <c r="Q15" s="180"/>
      <c r="R15" s="180" t="s">
        <v>24</v>
      </c>
      <c r="S15" s="180"/>
      <c r="T15" s="180"/>
      <c r="U15" s="180"/>
      <c r="V15" s="180"/>
      <c r="W15" s="180"/>
      <c r="X15" s="180" t="s">
        <v>25</v>
      </c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 t="s">
        <v>24</v>
      </c>
      <c r="AL15" s="180"/>
      <c r="AM15" s="180"/>
      <c r="AN15" s="180"/>
      <c r="AO15" s="180"/>
      <c r="AP15" s="180"/>
      <c r="AQ15" s="180" t="s">
        <v>25</v>
      </c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 t="s">
        <v>26</v>
      </c>
      <c r="BD15" s="180"/>
      <c r="BE15" s="180"/>
      <c r="BF15" s="180"/>
      <c r="BG15" s="180"/>
      <c r="BH15" s="180"/>
      <c r="BI15" s="180" t="s">
        <v>24</v>
      </c>
      <c r="BJ15" s="180"/>
      <c r="BK15" s="180"/>
      <c r="BL15" s="180"/>
      <c r="BM15" s="180"/>
      <c r="BN15" s="180"/>
      <c r="BO15" s="180" t="s">
        <v>25</v>
      </c>
      <c r="BP15" s="180"/>
      <c r="BQ15" s="180"/>
      <c r="BR15" s="180"/>
      <c r="BS15" s="180"/>
      <c r="BT15" s="180"/>
      <c r="BU15" s="180" t="s">
        <v>24</v>
      </c>
      <c r="BV15" s="180"/>
      <c r="BW15" s="180"/>
      <c r="BX15" s="180"/>
      <c r="BY15" s="180"/>
      <c r="BZ15" s="180"/>
      <c r="CA15" s="180" t="s">
        <v>25</v>
      </c>
      <c r="CB15" s="180"/>
      <c r="CC15" s="180"/>
      <c r="CD15" s="180"/>
      <c r="CE15" s="180"/>
      <c r="CF15" s="180"/>
    </row>
    <row r="16" spans="1:84" ht="11.25">
      <c r="A16" s="180"/>
      <c r="B16" s="180"/>
      <c r="C16" s="180"/>
      <c r="D16" s="180"/>
      <c r="E16" s="180"/>
      <c r="F16" s="180"/>
      <c r="G16" s="180"/>
      <c r="H16" s="180"/>
      <c r="I16" s="188"/>
      <c r="J16" s="55"/>
      <c r="K16" s="189"/>
      <c r="L16" s="180"/>
      <c r="M16" s="180"/>
      <c r="N16" s="180"/>
      <c r="O16" s="180"/>
      <c r="P16" s="180"/>
      <c r="Q16" s="180"/>
      <c r="R16" s="180" t="s">
        <v>42</v>
      </c>
      <c r="S16" s="180"/>
      <c r="T16" s="180"/>
      <c r="U16" s="180"/>
      <c r="V16" s="180"/>
      <c r="W16" s="180"/>
      <c r="X16" s="180" t="s">
        <v>27</v>
      </c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 t="s">
        <v>42</v>
      </c>
      <c r="AL16" s="180"/>
      <c r="AM16" s="180"/>
      <c r="AN16" s="180"/>
      <c r="AO16" s="180"/>
      <c r="AP16" s="180"/>
      <c r="AQ16" s="180" t="s">
        <v>27</v>
      </c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 t="s">
        <v>42</v>
      </c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 t="s">
        <v>42</v>
      </c>
      <c r="BV16" s="180"/>
      <c r="BW16" s="180"/>
      <c r="BX16" s="180"/>
      <c r="BY16" s="180"/>
      <c r="BZ16" s="180"/>
      <c r="CA16" s="180" t="s">
        <v>27</v>
      </c>
      <c r="CB16" s="180"/>
      <c r="CC16" s="180"/>
      <c r="CD16" s="180"/>
      <c r="CE16" s="180"/>
      <c r="CF16" s="180"/>
    </row>
    <row r="17" spans="1:84" ht="12" customHeight="1">
      <c r="A17" s="180"/>
      <c r="B17" s="180"/>
      <c r="C17" s="180"/>
      <c r="D17" s="180"/>
      <c r="E17" s="180"/>
      <c r="F17" s="180"/>
      <c r="G17" s="180"/>
      <c r="H17" s="180"/>
      <c r="I17" s="188"/>
      <c r="J17" s="55"/>
      <c r="K17" s="189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 t="s">
        <v>21</v>
      </c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 t="s">
        <v>21</v>
      </c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 t="s">
        <v>21</v>
      </c>
      <c r="CB17" s="180"/>
      <c r="CC17" s="180"/>
      <c r="CD17" s="180"/>
      <c r="CE17" s="180"/>
      <c r="CF17" s="180"/>
    </row>
    <row r="18" spans="1:84" ht="12" customHeight="1" thickBot="1">
      <c r="A18" s="180"/>
      <c r="B18" s="180"/>
      <c r="C18" s="180"/>
      <c r="D18" s="180"/>
      <c r="E18" s="180"/>
      <c r="F18" s="180"/>
      <c r="G18" s="180"/>
      <c r="H18" s="180"/>
      <c r="I18" s="188"/>
      <c r="J18" s="91"/>
      <c r="K18" s="189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 t="s">
        <v>26</v>
      </c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 t="s">
        <v>26</v>
      </c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 t="s">
        <v>26</v>
      </c>
      <c r="CB18" s="180"/>
      <c r="CC18" s="180"/>
      <c r="CD18" s="180"/>
      <c r="CE18" s="180"/>
      <c r="CF18" s="180"/>
    </row>
    <row r="19" spans="1:84" s="10" customFormat="1" ht="12.75">
      <c r="A19" s="181" t="s">
        <v>246</v>
      </c>
      <c r="B19" s="182"/>
      <c r="C19" s="182"/>
      <c r="D19" s="182"/>
      <c r="E19" s="182"/>
      <c r="F19" s="182"/>
      <c r="G19" s="182"/>
      <c r="H19" s="182"/>
      <c r="I19" s="182"/>
      <c r="J19" s="95">
        <v>5100</v>
      </c>
      <c r="K19" s="14"/>
      <c r="L19" s="15"/>
      <c r="M19" s="16" t="s">
        <v>28</v>
      </c>
      <c r="N19" s="187" t="s">
        <v>360</v>
      </c>
      <c r="O19" s="187"/>
      <c r="P19" s="15" t="s">
        <v>249</v>
      </c>
      <c r="Q19" s="17"/>
      <c r="R19" s="175">
        <v>154</v>
      </c>
      <c r="S19" s="169"/>
      <c r="T19" s="169"/>
      <c r="U19" s="169"/>
      <c r="V19" s="169"/>
      <c r="W19" s="170"/>
      <c r="X19" s="176" t="s">
        <v>293</v>
      </c>
      <c r="Y19" s="171"/>
      <c r="Z19" s="171"/>
      <c r="AA19" s="171"/>
      <c r="AB19" s="171"/>
      <c r="AC19" s="171"/>
      <c r="AD19" s="177"/>
      <c r="AE19" s="168">
        <v>219</v>
      </c>
      <c r="AF19" s="169"/>
      <c r="AG19" s="169"/>
      <c r="AH19" s="169"/>
      <c r="AI19" s="169"/>
      <c r="AJ19" s="170"/>
      <c r="AK19" s="176" t="s">
        <v>29</v>
      </c>
      <c r="AL19" s="171"/>
      <c r="AM19" s="171"/>
      <c r="AN19" s="171"/>
      <c r="AO19" s="171"/>
      <c r="AP19" s="177"/>
      <c r="AQ19" s="168" t="s">
        <v>208</v>
      </c>
      <c r="AR19" s="169"/>
      <c r="AS19" s="169"/>
      <c r="AT19" s="169"/>
      <c r="AU19" s="169"/>
      <c r="AV19" s="170"/>
      <c r="AW19" s="176" t="s">
        <v>362</v>
      </c>
      <c r="AX19" s="171"/>
      <c r="AY19" s="171"/>
      <c r="AZ19" s="171"/>
      <c r="BA19" s="171"/>
      <c r="BB19" s="177"/>
      <c r="BC19" s="168" t="s">
        <v>208</v>
      </c>
      <c r="BD19" s="169"/>
      <c r="BE19" s="169"/>
      <c r="BF19" s="169"/>
      <c r="BG19" s="169"/>
      <c r="BH19" s="170"/>
      <c r="BI19" s="168" t="s">
        <v>208</v>
      </c>
      <c r="BJ19" s="169"/>
      <c r="BK19" s="169"/>
      <c r="BL19" s="169"/>
      <c r="BM19" s="169"/>
      <c r="BN19" s="170"/>
      <c r="BO19" s="168" t="s">
        <v>208</v>
      </c>
      <c r="BP19" s="169"/>
      <c r="BQ19" s="169"/>
      <c r="BR19" s="169"/>
      <c r="BS19" s="169"/>
      <c r="BT19" s="170"/>
      <c r="BU19" s="168">
        <v>373</v>
      </c>
      <c r="BV19" s="169"/>
      <c r="BW19" s="169"/>
      <c r="BX19" s="169"/>
      <c r="BY19" s="169"/>
      <c r="BZ19" s="170"/>
      <c r="CA19" s="171" t="s">
        <v>365</v>
      </c>
      <c r="CB19" s="171"/>
      <c r="CC19" s="171"/>
      <c r="CD19" s="171"/>
      <c r="CE19" s="171"/>
      <c r="CF19" s="172"/>
    </row>
    <row r="20" spans="1:84" s="10" customFormat="1" ht="5.25" customHeight="1" thickBot="1">
      <c r="A20" s="183"/>
      <c r="B20" s="184"/>
      <c r="C20" s="184"/>
      <c r="D20" s="184"/>
      <c r="E20" s="184"/>
      <c r="F20" s="184"/>
      <c r="G20" s="184"/>
      <c r="H20" s="184"/>
      <c r="I20" s="184"/>
      <c r="J20" s="95"/>
      <c r="K20" s="115"/>
      <c r="L20" s="116"/>
      <c r="M20" s="116"/>
      <c r="N20" s="116"/>
      <c r="O20" s="116"/>
      <c r="P20" s="116"/>
      <c r="Q20" s="124"/>
      <c r="R20" s="145"/>
      <c r="S20" s="146"/>
      <c r="T20" s="146"/>
      <c r="U20" s="146"/>
      <c r="V20" s="146"/>
      <c r="W20" s="147"/>
      <c r="X20" s="178"/>
      <c r="Y20" s="173"/>
      <c r="Z20" s="173"/>
      <c r="AA20" s="173"/>
      <c r="AB20" s="173"/>
      <c r="AC20" s="173"/>
      <c r="AD20" s="179"/>
      <c r="AE20" s="148"/>
      <c r="AF20" s="146"/>
      <c r="AG20" s="146"/>
      <c r="AH20" s="146"/>
      <c r="AI20" s="146"/>
      <c r="AJ20" s="147"/>
      <c r="AK20" s="178"/>
      <c r="AL20" s="173"/>
      <c r="AM20" s="173"/>
      <c r="AN20" s="173"/>
      <c r="AO20" s="173"/>
      <c r="AP20" s="179"/>
      <c r="AQ20" s="148"/>
      <c r="AR20" s="146"/>
      <c r="AS20" s="146"/>
      <c r="AT20" s="146"/>
      <c r="AU20" s="146"/>
      <c r="AV20" s="147"/>
      <c r="AW20" s="178"/>
      <c r="AX20" s="173"/>
      <c r="AY20" s="173"/>
      <c r="AZ20" s="173"/>
      <c r="BA20" s="173"/>
      <c r="BB20" s="179"/>
      <c r="BC20" s="148"/>
      <c r="BD20" s="146"/>
      <c r="BE20" s="146"/>
      <c r="BF20" s="146"/>
      <c r="BG20" s="146"/>
      <c r="BH20" s="147"/>
      <c r="BI20" s="148"/>
      <c r="BJ20" s="146"/>
      <c r="BK20" s="146"/>
      <c r="BL20" s="146"/>
      <c r="BM20" s="146"/>
      <c r="BN20" s="147"/>
      <c r="BO20" s="148"/>
      <c r="BP20" s="146"/>
      <c r="BQ20" s="146"/>
      <c r="BR20" s="146"/>
      <c r="BS20" s="146"/>
      <c r="BT20" s="147"/>
      <c r="BU20" s="148"/>
      <c r="BV20" s="146"/>
      <c r="BW20" s="146"/>
      <c r="BX20" s="146"/>
      <c r="BY20" s="146"/>
      <c r="BZ20" s="147"/>
      <c r="CA20" s="173"/>
      <c r="CB20" s="173"/>
      <c r="CC20" s="173"/>
      <c r="CD20" s="173"/>
      <c r="CE20" s="173"/>
      <c r="CF20" s="174"/>
    </row>
    <row r="21" spans="1:84" s="10" customFormat="1" ht="12.75">
      <c r="A21" s="183"/>
      <c r="B21" s="184"/>
      <c r="C21" s="184"/>
      <c r="D21" s="184"/>
      <c r="E21" s="184"/>
      <c r="F21" s="184"/>
      <c r="G21" s="184"/>
      <c r="H21" s="184"/>
      <c r="I21" s="184"/>
      <c r="J21" s="95">
        <v>5110</v>
      </c>
      <c r="K21" s="20"/>
      <c r="L21" s="21"/>
      <c r="M21" s="22" t="s">
        <v>28</v>
      </c>
      <c r="N21" s="167" t="s">
        <v>303</v>
      </c>
      <c r="O21" s="167"/>
      <c r="P21" s="21" t="s">
        <v>249</v>
      </c>
      <c r="Q21" s="23"/>
      <c r="R21" s="175">
        <v>50</v>
      </c>
      <c r="S21" s="169"/>
      <c r="T21" s="169"/>
      <c r="U21" s="169"/>
      <c r="V21" s="169"/>
      <c r="W21" s="170"/>
      <c r="X21" s="176" t="s">
        <v>293</v>
      </c>
      <c r="Y21" s="171"/>
      <c r="Z21" s="171"/>
      <c r="AA21" s="171"/>
      <c r="AB21" s="171"/>
      <c r="AC21" s="171"/>
      <c r="AD21" s="177"/>
      <c r="AE21" s="168">
        <v>104</v>
      </c>
      <c r="AF21" s="169"/>
      <c r="AG21" s="169"/>
      <c r="AH21" s="169"/>
      <c r="AI21" s="169"/>
      <c r="AJ21" s="170"/>
      <c r="AK21" s="176" t="s">
        <v>29</v>
      </c>
      <c r="AL21" s="171"/>
      <c r="AM21" s="171"/>
      <c r="AN21" s="171"/>
      <c r="AO21" s="171"/>
      <c r="AP21" s="177"/>
      <c r="AQ21" s="168" t="s">
        <v>208</v>
      </c>
      <c r="AR21" s="169"/>
      <c r="AS21" s="169"/>
      <c r="AT21" s="169"/>
      <c r="AU21" s="169"/>
      <c r="AV21" s="170"/>
      <c r="AW21" s="176" t="s">
        <v>29</v>
      </c>
      <c r="AX21" s="171"/>
      <c r="AY21" s="171"/>
      <c r="AZ21" s="171"/>
      <c r="BA21" s="171"/>
      <c r="BB21" s="177"/>
      <c r="BC21" s="168" t="s">
        <v>208</v>
      </c>
      <c r="BD21" s="169"/>
      <c r="BE21" s="169"/>
      <c r="BF21" s="169"/>
      <c r="BG21" s="169"/>
      <c r="BH21" s="170"/>
      <c r="BI21" s="168" t="s">
        <v>208</v>
      </c>
      <c r="BJ21" s="169"/>
      <c r="BK21" s="169"/>
      <c r="BL21" s="169"/>
      <c r="BM21" s="169"/>
      <c r="BN21" s="170"/>
      <c r="BO21" s="168" t="s">
        <v>208</v>
      </c>
      <c r="BP21" s="169"/>
      <c r="BQ21" s="169"/>
      <c r="BR21" s="169"/>
      <c r="BS21" s="169"/>
      <c r="BT21" s="170"/>
      <c r="BU21" s="168">
        <v>154</v>
      </c>
      <c r="BV21" s="169"/>
      <c r="BW21" s="169"/>
      <c r="BX21" s="169"/>
      <c r="BY21" s="169"/>
      <c r="BZ21" s="170"/>
      <c r="CA21" s="171" t="s">
        <v>293</v>
      </c>
      <c r="CB21" s="171"/>
      <c r="CC21" s="171"/>
      <c r="CD21" s="171"/>
      <c r="CE21" s="171"/>
      <c r="CF21" s="172"/>
    </row>
    <row r="22" spans="1:84" s="10" customFormat="1" ht="20.25" customHeight="1">
      <c r="A22" s="185"/>
      <c r="B22" s="186"/>
      <c r="C22" s="186"/>
      <c r="D22" s="186"/>
      <c r="E22" s="186"/>
      <c r="F22" s="186"/>
      <c r="G22" s="186"/>
      <c r="H22" s="186"/>
      <c r="I22" s="186"/>
      <c r="J22" s="96"/>
      <c r="K22" s="115"/>
      <c r="L22" s="116"/>
      <c r="M22" s="116"/>
      <c r="N22" s="116"/>
      <c r="O22" s="116"/>
      <c r="P22" s="116"/>
      <c r="Q22" s="124"/>
      <c r="R22" s="145"/>
      <c r="S22" s="146"/>
      <c r="T22" s="146"/>
      <c r="U22" s="146"/>
      <c r="V22" s="146"/>
      <c r="W22" s="147"/>
      <c r="X22" s="178"/>
      <c r="Y22" s="173"/>
      <c r="Z22" s="173"/>
      <c r="AA22" s="173"/>
      <c r="AB22" s="173"/>
      <c r="AC22" s="173"/>
      <c r="AD22" s="179"/>
      <c r="AE22" s="148"/>
      <c r="AF22" s="146"/>
      <c r="AG22" s="146"/>
      <c r="AH22" s="146"/>
      <c r="AI22" s="146"/>
      <c r="AJ22" s="147"/>
      <c r="AK22" s="178"/>
      <c r="AL22" s="173"/>
      <c r="AM22" s="173"/>
      <c r="AN22" s="173"/>
      <c r="AO22" s="173"/>
      <c r="AP22" s="179"/>
      <c r="AQ22" s="148"/>
      <c r="AR22" s="146"/>
      <c r="AS22" s="146"/>
      <c r="AT22" s="146"/>
      <c r="AU22" s="146"/>
      <c r="AV22" s="147"/>
      <c r="AW22" s="178"/>
      <c r="AX22" s="173"/>
      <c r="AY22" s="173"/>
      <c r="AZ22" s="173"/>
      <c r="BA22" s="173"/>
      <c r="BB22" s="179"/>
      <c r="BC22" s="148"/>
      <c r="BD22" s="146"/>
      <c r="BE22" s="146"/>
      <c r="BF22" s="146"/>
      <c r="BG22" s="146"/>
      <c r="BH22" s="147"/>
      <c r="BI22" s="148"/>
      <c r="BJ22" s="146"/>
      <c r="BK22" s="146"/>
      <c r="BL22" s="146"/>
      <c r="BM22" s="146"/>
      <c r="BN22" s="147"/>
      <c r="BO22" s="148"/>
      <c r="BP22" s="146"/>
      <c r="BQ22" s="146"/>
      <c r="BR22" s="146"/>
      <c r="BS22" s="146"/>
      <c r="BT22" s="147"/>
      <c r="BU22" s="148"/>
      <c r="BV22" s="146"/>
      <c r="BW22" s="146"/>
      <c r="BX22" s="146"/>
      <c r="BY22" s="146"/>
      <c r="BZ22" s="147"/>
      <c r="CA22" s="173"/>
      <c r="CB22" s="173"/>
      <c r="CC22" s="173"/>
      <c r="CD22" s="173"/>
      <c r="CE22" s="173"/>
      <c r="CF22" s="174"/>
    </row>
    <row r="23" spans="1:84" s="10" customFormat="1" ht="13.5" customHeight="1">
      <c r="A23" s="125" t="s">
        <v>245</v>
      </c>
      <c r="B23" s="126"/>
      <c r="C23" s="126"/>
      <c r="D23" s="126"/>
      <c r="E23" s="126"/>
      <c r="F23" s="126"/>
      <c r="G23" s="126"/>
      <c r="H23" s="126"/>
      <c r="I23" s="126"/>
      <c r="J23" s="97">
        <v>5101</v>
      </c>
      <c r="K23" s="24"/>
      <c r="L23" s="21"/>
      <c r="M23" s="22" t="s">
        <v>28</v>
      </c>
      <c r="N23" s="138" t="s">
        <v>360</v>
      </c>
      <c r="O23" s="138"/>
      <c r="P23" s="21" t="s">
        <v>249</v>
      </c>
      <c r="Q23" s="23"/>
      <c r="R23" s="131">
        <v>15</v>
      </c>
      <c r="S23" s="122"/>
      <c r="T23" s="122"/>
      <c r="U23" s="122"/>
      <c r="V23" s="122"/>
      <c r="W23" s="123"/>
      <c r="X23" s="129" t="s">
        <v>289</v>
      </c>
      <c r="Y23" s="122"/>
      <c r="Z23" s="122"/>
      <c r="AA23" s="122"/>
      <c r="AB23" s="122"/>
      <c r="AC23" s="122"/>
      <c r="AD23" s="123"/>
      <c r="AE23" s="121" t="s">
        <v>208</v>
      </c>
      <c r="AF23" s="122"/>
      <c r="AG23" s="122"/>
      <c r="AH23" s="122"/>
      <c r="AI23" s="122"/>
      <c r="AJ23" s="123"/>
      <c r="AK23" s="129" t="s">
        <v>29</v>
      </c>
      <c r="AL23" s="122"/>
      <c r="AM23" s="122"/>
      <c r="AN23" s="122"/>
      <c r="AO23" s="122"/>
      <c r="AP23" s="123"/>
      <c r="AQ23" s="121" t="s">
        <v>208</v>
      </c>
      <c r="AR23" s="122"/>
      <c r="AS23" s="122"/>
      <c r="AT23" s="122"/>
      <c r="AU23" s="122"/>
      <c r="AV23" s="123"/>
      <c r="AW23" s="129" t="s">
        <v>29</v>
      </c>
      <c r="AX23" s="122"/>
      <c r="AY23" s="122"/>
      <c r="AZ23" s="122"/>
      <c r="BA23" s="122"/>
      <c r="BB23" s="123"/>
      <c r="BC23" s="121" t="s">
        <v>208</v>
      </c>
      <c r="BD23" s="122"/>
      <c r="BE23" s="122"/>
      <c r="BF23" s="122"/>
      <c r="BG23" s="122"/>
      <c r="BH23" s="123"/>
      <c r="BI23" s="121" t="s">
        <v>208</v>
      </c>
      <c r="BJ23" s="122"/>
      <c r="BK23" s="122"/>
      <c r="BL23" s="122"/>
      <c r="BM23" s="122"/>
      <c r="BN23" s="123"/>
      <c r="BO23" s="121" t="s">
        <v>208</v>
      </c>
      <c r="BP23" s="122"/>
      <c r="BQ23" s="122"/>
      <c r="BR23" s="122"/>
      <c r="BS23" s="122"/>
      <c r="BT23" s="123"/>
      <c r="BU23" s="121">
        <v>15</v>
      </c>
      <c r="BV23" s="122"/>
      <c r="BW23" s="122"/>
      <c r="BX23" s="122"/>
      <c r="BY23" s="122"/>
      <c r="BZ23" s="123"/>
      <c r="CA23" s="132" t="s">
        <v>289</v>
      </c>
      <c r="CB23" s="122"/>
      <c r="CC23" s="122"/>
      <c r="CD23" s="122"/>
      <c r="CE23" s="122"/>
      <c r="CF23" s="133"/>
    </row>
    <row r="24" spans="1:84" s="10" customFormat="1" ht="10.5" customHeight="1">
      <c r="A24" s="108"/>
      <c r="B24" s="109"/>
      <c r="C24" s="109"/>
      <c r="D24" s="109"/>
      <c r="E24" s="109"/>
      <c r="F24" s="109"/>
      <c r="G24" s="109"/>
      <c r="H24" s="109"/>
      <c r="I24" s="110"/>
      <c r="J24" s="98"/>
      <c r="K24" s="115"/>
      <c r="L24" s="116"/>
      <c r="M24" s="116"/>
      <c r="N24" s="116"/>
      <c r="O24" s="116"/>
      <c r="P24" s="116"/>
      <c r="Q24" s="124"/>
      <c r="R24" s="115"/>
      <c r="S24" s="116"/>
      <c r="T24" s="116"/>
      <c r="U24" s="116"/>
      <c r="V24" s="116"/>
      <c r="W24" s="117"/>
      <c r="X24" s="118"/>
      <c r="Y24" s="116"/>
      <c r="Z24" s="116"/>
      <c r="AA24" s="116"/>
      <c r="AB24" s="116"/>
      <c r="AC24" s="116"/>
      <c r="AD24" s="117"/>
      <c r="AE24" s="118"/>
      <c r="AF24" s="116"/>
      <c r="AG24" s="116"/>
      <c r="AH24" s="116"/>
      <c r="AI24" s="116"/>
      <c r="AJ24" s="117"/>
      <c r="AK24" s="118"/>
      <c r="AL24" s="116"/>
      <c r="AM24" s="116"/>
      <c r="AN24" s="116"/>
      <c r="AO24" s="116"/>
      <c r="AP24" s="117"/>
      <c r="AQ24" s="118"/>
      <c r="AR24" s="116"/>
      <c r="AS24" s="116"/>
      <c r="AT24" s="116"/>
      <c r="AU24" s="116"/>
      <c r="AV24" s="117"/>
      <c r="AW24" s="118"/>
      <c r="AX24" s="116"/>
      <c r="AY24" s="116"/>
      <c r="AZ24" s="116"/>
      <c r="BA24" s="116"/>
      <c r="BB24" s="117"/>
      <c r="BC24" s="118"/>
      <c r="BD24" s="116"/>
      <c r="BE24" s="116"/>
      <c r="BF24" s="116"/>
      <c r="BG24" s="116"/>
      <c r="BH24" s="117"/>
      <c r="BI24" s="118"/>
      <c r="BJ24" s="116"/>
      <c r="BK24" s="116"/>
      <c r="BL24" s="116"/>
      <c r="BM24" s="116"/>
      <c r="BN24" s="117"/>
      <c r="BO24" s="118"/>
      <c r="BP24" s="116"/>
      <c r="BQ24" s="116"/>
      <c r="BR24" s="116"/>
      <c r="BS24" s="116"/>
      <c r="BT24" s="117"/>
      <c r="BU24" s="118"/>
      <c r="BV24" s="116"/>
      <c r="BW24" s="116"/>
      <c r="BX24" s="116"/>
      <c r="BY24" s="116"/>
      <c r="BZ24" s="117"/>
      <c r="CA24" s="116"/>
      <c r="CB24" s="116"/>
      <c r="CC24" s="116"/>
      <c r="CD24" s="116"/>
      <c r="CE24" s="116"/>
      <c r="CF24" s="124"/>
    </row>
    <row r="25" spans="1:84" s="10" customFormat="1" ht="12.75">
      <c r="A25" s="108" t="s">
        <v>290</v>
      </c>
      <c r="B25" s="109"/>
      <c r="C25" s="109"/>
      <c r="D25" s="109"/>
      <c r="E25" s="109"/>
      <c r="F25" s="109"/>
      <c r="G25" s="109"/>
      <c r="H25" s="109"/>
      <c r="I25" s="110"/>
      <c r="J25" s="98"/>
      <c r="K25" s="20"/>
      <c r="L25" s="21"/>
      <c r="M25" s="22"/>
      <c r="N25" s="130"/>
      <c r="O25" s="130"/>
      <c r="P25" s="21"/>
      <c r="Q25" s="23"/>
      <c r="R25" s="131">
        <v>35</v>
      </c>
      <c r="S25" s="122"/>
      <c r="T25" s="122"/>
      <c r="U25" s="122"/>
      <c r="V25" s="122"/>
      <c r="W25" s="123"/>
      <c r="X25" s="129" t="s">
        <v>292</v>
      </c>
      <c r="Y25" s="122"/>
      <c r="Z25" s="122"/>
      <c r="AA25" s="122"/>
      <c r="AB25" s="122"/>
      <c r="AC25" s="122"/>
      <c r="AD25" s="123"/>
      <c r="AE25" s="121">
        <v>164</v>
      </c>
      <c r="AF25" s="122"/>
      <c r="AG25" s="122"/>
      <c r="AH25" s="122"/>
      <c r="AI25" s="122"/>
      <c r="AJ25" s="123"/>
      <c r="AK25" s="129" t="s">
        <v>29</v>
      </c>
      <c r="AL25" s="122"/>
      <c r="AM25" s="122"/>
      <c r="AN25" s="122"/>
      <c r="AO25" s="122"/>
      <c r="AP25" s="123"/>
      <c r="AQ25" s="121" t="s">
        <v>208</v>
      </c>
      <c r="AR25" s="122"/>
      <c r="AS25" s="122"/>
      <c r="AT25" s="122"/>
      <c r="AU25" s="122"/>
      <c r="AV25" s="123"/>
      <c r="AW25" s="129" t="s">
        <v>363</v>
      </c>
      <c r="AX25" s="122"/>
      <c r="AY25" s="122"/>
      <c r="AZ25" s="122"/>
      <c r="BA25" s="122"/>
      <c r="BB25" s="123"/>
      <c r="BC25" s="121" t="s">
        <v>208</v>
      </c>
      <c r="BD25" s="122"/>
      <c r="BE25" s="122"/>
      <c r="BF25" s="122"/>
      <c r="BG25" s="122"/>
      <c r="BH25" s="123"/>
      <c r="BI25" s="121" t="s">
        <v>208</v>
      </c>
      <c r="BJ25" s="122"/>
      <c r="BK25" s="122"/>
      <c r="BL25" s="122"/>
      <c r="BM25" s="122"/>
      <c r="BN25" s="123"/>
      <c r="BO25" s="121" t="s">
        <v>208</v>
      </c>
      <c r="BP25" s="122"/>
      <c r="BQ25" s="122"/>
      <c r="BR25" s="122"/>
      <c r="BS25" s="122"/>
      <c r="BT25" s="123"/>
      <c r="BU25" s="121">
        <v>199</v>
      </c>
      <c r="BV25" s="122"/>
      <c r="BW25" s="122"/>
      <c r="BX25" s="122"/>
      <c r="BY25" s="122"/>
      <c r="BZ25" s="123"/>
      <c r="CA25" s="132" t="s">
        <v>364</v>
      </c>
      <c r="CB25" s="122"/>
      <c r="CC25" s="122"/>
      <c r="CD25" s="122"/>
      <c r="CE25" s="122"/>
      <c r="CF25" s="133"/>
    </row>
    <row r="26" spans="1:84" s="10" customFormat="1" ht="12" customHeight="1">
      <c r="A26" s="108"/>
      <c r="B26" s="109"/>
      <c r="C26" s="109"/>
      <c r="D26" s="109"/>
      <c r="E26" s="109"/>
      <c r="F26" s="109"/>
      <c r="G26" s="109"/>
      <c r="H26" s="109"/>
      <c r="I26" s="110"/>
      <c r="J26" s="107"/>
      <c r="K26" s="115"/>
      <c r="L26" s="116"/>
      <c r="M26" s="116"/>
      <c r="N26" s="116"/>
      <c r="O26" s="116"/>
      <c r="P26" s="116"/>
      <c r="Q26" s="124"/>
      <c r="R26" s="115"/>
      <c r="S26" s="116"/>
      <c r="T26" s="116"/>
      <c r="U26" s="116"/>
      <c r="V26" s="116"/>
      <c r="W26" s="117"/>
      <c r="X26" s="118"/>
      <c r="Y26" s="116"/>
      <c r="Z26" s="116"/>
      <c r="AA26" s="116"/>
      <c r="AB26" s="116"/>
      <c r="AC26" s="116"/>
      <c r="AD26" s="117"/>
      <c r="AE26" s="118"/>
      <c r="AF26" s="116"/>
      <c r="AG26" s="116"/>
      <c r="AH26" s="116"/>
      <c r="AI26" s="116"/>
      <c r="AJ26" s="117"/>
      <c r="AK26" s="118"/>
      <c r="AL26" s="116"/>
      <c r="AM26" s="116"/>
      <c r="AN26" s="116"/>
      <c r="AO26" s="116"/>
      <c r="AP26" s="117"/>
      <c r="AQ26" s="118"/>
      <c r="AR26" s="116"/>
      <c r="AS26" s="116"/>
      <c r="AT26" s="116"/>
      <c r="AU26" s="116"/>
      <c r="AV26" s="117"/>
      <c r="AW26" s="118"/>
      <c r="AX26" s="116"/>
      <c r="AY26" s="116"/>
      <c r="AZ26" s="116"/>
      <c r="BA26" s="116"/>
      <c r="BB26" s="117"/>
      <c r="BC26" s="118"/>
      <c r="BD26" s="116"/>
      <c r="BE26" s="116"/>
      <c r="BF26" s="116"/>
      <c r="BG26" s="116"/>
      <c r="BH26" s="117"/>
      <c r="BI26" s="118"/>
      <c r="BJ26" s="116"/>
      <c r="BK26" s="116"/>
      <c r="BL26" s="116"/>
      <c r="BM26" s="116"/>
      <c r="BN26" s="117"/>
      <c r="BO26" s="118"/>
      <c r="BP26" s="116"/>
      <c r="BQ26" s="116"/>
      <c r="BR26" s="116"/>
      <c r="BS26" s="116"/>
      <c r="BT26" s="117"/>
      <c r="BU26" s="118"/>
      <c r="BV26" s="116"/>
      <c r="BW26" s="116"/>
      <c r="BX26" s="116"/>
      <c r="BY26" s="116"/>
      <c r="BZ26" s="117"/>
      <c r="CA26" s="116"/>
      <c r="CB26" s="116"/>
      <c r="CC26" s="116"/>
      <c r="CD26" s="116"/>
      <c r="CE26" s="116"/>
      <c r="CF26" s="124"/>
    </row>
    <row r="27" spans="1:84" s="10" customFormat="1" ht="12.75">
      <c r="A27" s="127" t="s">
        <v>323</v>
      </c>
      <c r="B27" s="128"/>
      <c r="C27" s="128"/>
      <c r="D27" s="128"/>
      <c r="E27" s="128"/>
      <c r="F27" s="128"/>
      <c r="G27" s="128"/>
      <c r="H27" s="128"/>
      <c r="I27" s="110"/>
      <c r="J27" s="98"/>
      <c r="K27" s="20"/>
      <c r="L27" s="21"/>
      <c r="M27" s="22"/>
      <c r="N27" s="130"/>
      <c r="O27" s="130"/>
      <c r="P27" s="21"/>
      <c r="Q27" s="23"/>
      <c r="R27" s="131">
        <v>104</v>
      </c>
      <c r="S27" s="122"/>
      <c r="T27" s="122"/>
      <c r="U27" s="122"/>
      <c r="V27" s="122"/>
      <c r="W27" s="123"/>
      <c r="X27" s="129" t="s">
        <v>29</v>
      </c>
      <c r="Y27" s="122"/>
      <c r="Z27" s="122"/>
      <c r="AA27" s="122"/>
      <c r="AB27" s="122"/>
      <c r="AC27" s="122"/>
      <c r="AD27" s="123"/>
      <c r="AE27" s="121">
        <v>55</v>
      </c>
      <c r="AF27" s="122"/>
      <c r="AG27" s="122"/>
      <c r="AH27" s="122"/>
      <c r="AI27" s="122"/>
      <c r="AJ27" s="123"/>
      <c r="AK27" s="129" t="s">
        <v>29</v>
      </c>
      <c r="AL27" s="122"/>
      <c r="AM27" s="122"/>
      <c r="AN27" s="122"/>
      <c r="AO27" s="122"/>
      <c r="AP27" s="123"/>
      <c r="AQ27" s="121" t="s">
        <v>208</v>
      </c>
      <c r="AR27" s="122"/>
      <c r="AS27" s="122"/>
      <c r="AT27" s="122"/>
      <c r="AU27" s="122"/>
      <c r="AV27" s="123"/>
      <c r="AW27" s="129" t="s">
        <v>361</v>
      </c>
      <c r="AX27" s="122"/>
      <c r="AY27" s="122"/>
      <c r="AZ27" s="122"/>
      <c r="BA27" s="122"/>
      <c r="BB27" s="123"/>
      <c r="BC27" s="121" t="s">
        <v>208</v>
      </c>
      <c r="BD27" s="122"/>
      <c r="BE27" s="122"/>
      <c r="BF27" s="122"/>
      <c r="BG27" s="122"/>
      <c r="BH27" s="123"/>
      <c r="BI27" s="121" t="s">
        <v>208</v>
      </c>
      <c r="BJ27" s="122"/>
      <c r="BK27" s="122"/>
      <c r="BL27" s="122"/>
      <c r="BM27" s="122"/>
      <c r="BN27" s="123"/>
      <c r="BO27" s="121" t="s">
        <v>208</v>
      </c>
      <c r="BP27" s="122"/>
      <c r="BQ27" s="122"/>
      <c r="BR27" s="122"/>
      <c r="BS27" s="122"/>
      <c r="BT27" s="123"/>
      <c r="BU27" s="121">
        <v>159</v>
      </c>
      <c r="BV27" s="122"/>
      <c r="BW27" s="122"/>
      <c r="BX27" s="122"/>
      <c r="BY27" s="122"/>
      <c r="BZ27" s="123"/>
      <c r="CA27" s="132" t="s">
        <v>361</v>
      </c>
      <c r="CB27" s="122"/>
      <c r="CC27" s="122"/>
      <c r="CD27" s="122"/>
      <c r="CE27" s="122"/>
      <c r="CF27" s="133"/>
    </row>
    <row r="28" spans="1:84" s="10" customFormat="1" ht="12" customHeight="1">
      <c r="A28" s="136"/>
      <c r="B28" s="137"/>
      <c r="C28" s="137"/>
      <c r="D28" s="137"/>
      <c r="E28" s="137"/>
      <c r="F28" s="137"/>
      <c r="G28" s="137"/>
      <c r="H28" s="137"/>
      <c r="I28" s="137"/>
      <c r="J28" s="99"/>
      <c r="K28" s="115"/>
      <c r="L28" s="116"/>
      <c r="M28" s="116"/>
      <c r="N28" s="116"/>
      <c r="O28" s="116"/>
      <c r="P28" s="116"/>
      <c r="Q28" s="124"/>
      <c r="R28" s="115"/>
      <c r="S28" s="116"/>
      <c r="T28" s="116"/>
      <c r="U28" s="116"/>
      <c r="V28" s="116"/>
      <c r="W28" s="117"/>
      <c r="X28" s="118"/>
      <c r="Y28" s="116"/>
      <c r="Z28" s="116"/>
      <c r="AA28" s="116"/>
      <c r="AB28" s="116"/>
      <c r="AC28" s="116"/>
      <c r="AD28" s="117"/>
      <c r="AE28" s="118"/>
      <c r="AF28" s="116"/>
      <c r="AG28" s="116"/>
      <c r="AH28" s="116"/>
      <c r="AI28" s="116"/>
      <c r="AJ28" s="117"/>
      <c r="AK28" s="118"/>
      <c r="AL28" s="116"/>
      <c r="AM28" s="116"/>
      <c r="AN28" s="116"/>
      <c r="AO28" s="116"/>
      <c r="AP28" s="117"/>
      <c r="AQ28" s="118"/>
      <c r="AR28" s="116"/>
      <c r="AS28" s="116"/>
      <c r="AT28" s="116"/>
      <c r="AU28" s="116"/>
      <c r="AV28" s="117"/>
      <c r="AW28" s="118"/>
      <c r="AX28" s="116"/>
      <c r="AY28" s="116"/>
      <c r="AZ28" s="116"/>
      <c r="BA28" s="116"/>
      <c r="BB28" s="117"/>
      <c r="BC28" s="118"/>
      <c r="BD28" s="116"/>
      <c r="BE28" s="116"/>
      <c r="BF28" s="116"/>
      <c r="BG28" s="116"/>
      <c r="BH28" s="117"/>
      <c r="BI28" s="118"/>
      <c r="BJ28" s="116"/>
      <c r="BK28" s="116"/>
      <c r="BL28" s="116"/>
      <c r="BM28" s="116"/>
      <c r="BN28" s="117"/>
      <c r="BO28" s="118"/>
      <c r="BP28" s="116"/>
      <c r="BQ28" s="116"/>
      <c r="BR28" s="116"/>
      <c r="BS28" s="116"/>
      <c r="BT28" s="117"/>
      <c r="BU28" s="118"/>
      <c r="BV28" s="116"/>
      <c r="BW28" s="116"/>
      <c r="BX28" s="116"/>
      <c r="BY28" s="116"/>
      <c r="BZ28" s="117"/>
      <c r="CA28" s="116"/>
      <c r="CB28" s="116"/>
      <c r="CC28" s="116"/>
      <c r="CD28" s="116"/>
      <c r="CE28" s="116"/>
      <c r="CF28" s="124"/>
    </row>
    <row r="29" spans="1:84" s="10" customFormat="1" ht="13.5" customHeight="1">
      <c r="A29" s="125" t="s">
        <v>245</v>
      </c>
      <c r="B29" s="126"/>
      <c r="C29" s="126"/>
      <c r="D29" s="126"/>
      <c r="E29" s="126"/>
      <c r="F29" s="126"/>
      <c r="G29" s="126"/>
      <c r="H29" s="126"/>
      <c r="I29" s="126"/>
      <c r="J29" s="97">
        <v>5111</v>
      </c>
      <c r="K29" s="24"/>
      <c r="L29" s="21"/>
      <c r="M29" s="22" t="s">
        <v>28</v>
      </c>
      <c r="N29" s="138" t="s">
        <v>303</v>
      </c>
      <c r="O29" s="138"/>
      <c r="P29" s="21" t="s">
        <v>249</v>
      </c>
      <c r="Q29" s="23"/>
      <c r="R29" s="131">
        <v>15</v>
      </c>
      <c r="S29" s="122"/>
      <c r="T29" s="122"/>
      <c r="U29" s="122"/>
      <c r="V29" s="122"/>
      <c r="W29" s="123"/>
      <c r="X29" s="129" t="s">
        <v>289</v>
      </c>
      <c r="Y29" s="122"/>
      <c r="Z29" s="122"/>
      <c r="AA29" s="122"/>
      <c r="AB29" s="122"/>
      <c r="AC29" s="122"/>
      <c r="AD29" s="123"/>
      <c r="AE29" s="121" t="s">
        <v>208</v>
      </c>
      <c r="AF29" s="122"/>
      <c r="AG29" s="122"/>
      <c r="AH29" s="122"/>
      <c r="AI29" s="122"/>
      <c r="AJ29" s="123"/>
      <c r="AK29" s="129" t="s">
        <v>29</v>
      </c>
      <c r="AL29" s="122"/>
      <c r="AM29" s="122"/>
      <c r="AN29" s="122"/>
      <c r="AO29" s="122"/>
      <c r="AP29" s="123"/>
      <c r="AQ29" s="121" t="s">
        <v>208</v>
      </c>
      <c r="AR29" s="122"/>
      <c r="AS29" s="122"/>
      <c r="AT29" s="122"/>
      <c r="AU29" s="122"/>
      <c r="AV29" s="123"/>
      <c r="AW29" s="129" t="s">
        <v>29</v>
      </c>
      <c r="AX29" s="122"/>
      <c r="AY29" s="122"/>
      <c r="AZ29" s="122"/>
      <c r="BA29" s="122"/>
      <c r="BB29" s="123"/>
      <c r="BC29" s="121" t="s">
        <v>208</v>
      </c>
      <c r="BD29" s="122"/>
      <c r="BE29" s="122"/>
      <c r="BF29" s="122"/>
      <c r="BG29" s="122"/>
      <c r="BH29" s="123"/>
      <c r="BI29" s="121" t="s">
        <v>208</v>
      </c>
      <c r="BJ29" s="122"/>
      <c r="BK29" s="122"/>
      <c r="BL29" s="122"/>
      <c r="BM29" s="122"/>
      <c r="BN29" s="123"/>
      <c r="BO29" s="121" t="s">
        <v>208</v>
      </c>
      <c r="BP29" s="122"/>
      <c r="BQ29" s="122"/>
      <c r="BR29" s="122"/>
      <c r="BS29" s="122"/>
      <c r="BT29" s="123"/>
      <c r="BU29" s="121">
        <v>15</v>
      </c>
      <c r="BV29" s="122"/>
      <c r="BW29" s="122"/>
      <c r="BX29" s="122"/>
      <c r="BY29" s="122"/>
      <c r="BZ29" s="123"/>
      <c r="CA29" s="132" t="s">
        <v>289</v>
      </c>
      <c r="CB29" s="122"/>
      <c r="CC29" s="122"/>
      <c r="CD29" s="122"/>
      <c r="CE29" s="122"/>
      <c r="CF29" s="133"/>
    </row>
    <row r="30" spans="1:84" s="10" customFormat="1" ht="10.5" customHeight="1">
      <c r="A30" s="127" t="s">
        <v>290</v>
      </c>
      <c r="B30" s="128"/>
      <c r="C30" s="128"/>
      <c r="D30" s="128"/>
      <c r="E30" s="128"/>
      <c r="F30" s="128"/>
      <c r="G30" s="128"/>
      <c r="H30" s="128"/>
      <c r="I30" s="128"/>
      <c r="J30" s="98"/>
      <c r="K30" s="115"/>
      <c r="L30" s="116"/>
      <c r="M30" s="116"/>
      <c r="N30" s="116"/>
      <c r="O30" s="116"/>
      <c r="P30" s="116"/>
      <c r="Q30" s="124"/>
      <c r="R30" s="115"/>
      <c r="S30" s="116"/>
      <c r="T30" s="116"/>
      <c r="U30" s="116"/>
      <c r="V30" s="116"/>
      <c r="W30" s="117"/>
      <c r="X30" s="118"/>
      <c r="Y30" s="116"/>
      <c r="Z30" s="116"/>
      <c r="AA30" s="116"/>
      <c r="AB30" s="116"/>
      <c r="AC30" s="116"/>
      <c r="AD30" s="117"/>
      <c r="AE30" s="118"/>
      <c r="AF30" s="116"/>
      <c r="AG30" s="116"/>
      <c r="AH30" s="116"/>
      <c r="AI30" s="116"/>
      <c r="AJ30" s="117"/>
      <c r="AK30" s="118"/>
      <c r="AL30" s="116"/>
      <c r="AM30" s="116"/>
      <c r="AN30" s="116"/>
      <c r="AO30" s="116"/>
      <c r="AP30" s="117"/>
      <c r="AQ30" s="118"/>
      <c r="AR30" s="116"/>
      <c r="AS30" s="116"/>
      <c r="AT30" s="116"/>
      <c r="AU30" s="116"/>
      <c r="AV30" s="117"/>
      <c r="AW30" s="118"/>
      <c r="AX30" s="116"/>
      <c r="AY30" s="116"/>
      <c r="AZ30" s="116"/>
      <c r="BA30" s="116"/>
      <c r="BB30" s="117"/>
      <c r="BC30" s="118"/>
      <c r="BD30" s="116"/>
      <c r="BE30" s="116"/>
      <c r="BF30" s="116"/>
      <c r="BG30" s="116"/>
      <c r="BH30" s="117"/>
      <c r="BI30" s="118"/>
      <c r="BJ30" s="116"/>
      <c r="BK30" s="116"/>
      <c r="BL30" s="116"/>
      <c r="BM30" s="116"/>
      <c r="BN30" s="117"/>
      <c r="BO30" s="118"/>
      <c r="BP30" s="116"/>
      <c r="BQ30" s="116"/>
      <c r="BR30" s="116"/>
      <c r="BS30" s="116"/>
      <c r="BT30" s="117"/>
      <c r="BU30" s="118"/>
      <c r="BV30" s="116"/>
      <c r="BW30" s="116"/>
      <c r="BX30" s="116"/>
      <c r="BY30" s="116"/>
      <c r="BZ30" s="117"/>
      <c r="CA30" s="116"/>
      <c r="CB30" s="116"/>
      <c r="CC30" s="116"/>
      <c r="CD30" s="116"/>
      <c r="CE30" s="116"/>
      <c r="CF30" s="124"/>
    </row>
    <row r="31" spans="1:84" s="10" customFormat="1" ht="12.75">
      <c r="A31" s="127"/>
      <c r="B31" s="128"/>
      <c r="C31" s="128"/>
      <c r="D31" s="128"/>
      <c r="E31" s="128"/>
      <c r="F31" s="128"/>
      <c r="G31" s="128"/>
      <c r="H31" s="128"/>
      <c r="I31" s="128"/>
      <c r="J31" s="98"/>
      <c r="K31" s="20"/>
      <c r="L31" s="21"/>
      <c r="M31" s="22"/>
      <c r="N31" s="130"/>
      <c r="O31" s="130"/>
      <c r="P31" s="21"/>
      <c r="Q31" s="23"/>
      <c r="R31" s="131">
        <v>35</v>
      </c>
      <c r="S31" s="122"/>
      <c r="T31" s="122"/>
      <c r="U31" s="122"/>
      <c r="V31" s="122"/>
      <c r="W31" s="123"/>
      <c r="X31" s="129" t="s">
        <v>292</v>
      </c>
      <c r="Y31" s="122"/>
      <c r="Z31" s="122"/>
      <c r="AA31" s="122"/>
      <c r="AB31" s="122"/>
      <c r="AC31" s="122"/>
      <c r="AD31" s="123"/>
      <c r="AE31" s="121">
        <v>104</v>
      </c>
      <c r="AF31" s="122"/>
      <c r="AG31" s="122"/>
      <c r="AH31" s="122"/>
      <c r="AI31" s="122"/>
      <c r="AJ31" s="123"/>
      <c r="AK31" s="129" t="s">
        <v>29</v>
      </c>
      <c r="AL31" s="122"/>
      <c r="AM31" s="122"/>
      <c r="AN31" s="122"/>
      <c r="AO31" s="122"/>
      <c r="AP31" s="123"/>
      <c r="AQ31" s="121" t="s">
        <v>208</v>
      </c>
      <c r="AR31" s="122"/>
      <c r="AS31" s="122"/>
      <c r="AT31" s="122"/>
      <c r="AU31" s="122"/>
      <c r="AV31" s="123"/>
      <c r="AW31" s="129" t="s">
        <v>29</v>
      </c>
      <c r="AX31" s="122"/>
      <c r="AY31" s="122"/>
      <c r="AZ31" s="122"/>
      <c r="BA31" s="122"/>
      <c r="BB31" s="123"/>
      <c r="BC31" s="121" t="s">
        <v>208</v>
      </c>
      <c r="BD31" s="122"/>
      <c r="BE31" s="122"/>
      <c r="BF31" s="122"/>
      <c r="BG31" s="122"/>
      <c r="BH31" s="123"/>
      <c r="BI31" s="121" t="s">
        <v>208</v>
      </c>
      <c r="BJ31" s="122"/>
      <c r="BK31" s="122"/>
      <c r="BL31" s="122"/>
      <c r="BM31" s="122"/>
      <c r="BN31" s="123"/>
      <c r="BO31" s="121" t="s">
        <v>208</v>
      </c>
      <c r="BP31" s="122"/>
      <c r="BQ31" s="122"/>
      <c r="BR31" s="122"/>
      <c r="BS31" s="122"/>
      <c r="BT31" s="123"/>
      <c r="BU31" s="121">
        <v>139</v>
      </c>
      <c r="BV31" s="122"/>
      <c r="BW31" s="122"/>
      <c r="BX31" s="122"/>
      <c r="BY31" s="122"/>
      <c r="BZ31" s="123"/>
      <c r="CA31" s="132" t="s">
        <v>292</v>
      </c>
      <c r="CB31" s="122"/>
      <c r="CC31" s="122"/>
      <c r="CD31" s="122"/>
      <c r="CE31" s="122"/>
      <c r="CF31" s="133"/>
    </row>
    <row r="32" spans="1:84" s="10" customFormat="1" ht="12" customHeight="1">
      <c r="A32" s="134" t="s">
        <v>323</v>
      </c>
      <c r="B32" s="135"/>
      <c r="C32" s="135"/>
      <c r="D32" s="135"/>
      <c r="E32" s="135"/>
      <c r="F32" s="135"/>
      <c r="G32" s="135"/>
      <c r="H32" s="135"/>
      <c r="I32" s="135"/>
      <c r="J32" s="99"/>
      <c r="K32" s="115"/>
      <c r="L32" s="116"/>
      <c r="M32" s="116"/>
      <c r="N32" s="116"/>
      <c r="O32" s="116"/>
      <c r="P32" s="116"/>
      <c r="Q32" s="124"/>
      <c r="R32" s="115"/>
      <c r="S32" s="116"/>
      <c r="T32" s="116"/>
      <c r="U32" s="116"/>
      <c r="V32" s="116"/>
      <c r="W32" s="117"/>
      <c r="X32" s="118"/>
      <c r="Y32" s="116"/>
      <c r="Z32" s="116"/>
      <c r="AA32" s="116"/>
      <c r="AB32" s="116"/>
      <c r="AC32" s="116"/>
      <c r="AD32" s="117"/>
      <c r="AE32" s="118"/>
      <c r="AF32" s="116"/>
      <c r="AG32" s="116"/>
      <c r="AH32" s="116"/>
      <c r="AI32" s="116"/>
      <c r="AJ32" s="117"/>
      <c r="AK32" s="118"/>
      <c r="AL32" s="116"/>
      <c r="AM32" s="116"/>
      <c r="AN32" s="116"/>
      <c r="AO32" s="116"/>
      <c r="AP32" s="117"/>
      <c r="AQ32" s="118"/>
      <c r="AR32" s="116"/>
      <c r="AS32" s="116"/>
      <c r="AT32" s="116"/>
      <c r="AU32" s="116"/>
      <c r="AV32" s="117"/>
      <c r="AW32" s="118"/>
      <c r="AX32" s="116"/>
      <c r="AY32" s="116"/>
      <c r="AZ32" s="116"/>
      <c r="BA32" s="116"/>
      <c r="BB32" s="117"/>
      <c r="BC32" s="118"/>
      <c r="BD32" s="116"/>
      <c r="BE32" s="116"/>
      <c r="BF32" s="116"/>
      <c r="BG32" s="116"/>
      <c r="BH32" s="117"/>
      <c r="BI32" s="118"/>
      <c r="BJ32" s="116"/>
      <c r="BK32" s="116"/>
      <c r="BL32" s="116"/>
      <c r="BM32" s="116"/>
      <c r="BN32" s="117"/>
      <c r="BO32" s="118"/>
      <c r="BP32" s="116"/>
      <c r="BQ32" s="116"/>
      <c r="BR32" s="116"/>
      <c r="BS32" s="116"/>
      <c r="BT32" s="117"/>
      <c r="BU32" s="118"/>
      <c r="BV32" s="116"/>
      <c r="BW32" s="116"/>
      <c r="BX32" s="116"/>
      <c r="BY32" s="116"/>
      <c r="BZ32" s="117"/>
      <c r="CA32" s="116"/>
      <c r="CB32" s="116"/>
      <c r="CC32" s="116"/>
      <c r="CD32" s="116"/>
      <c r="CE32" s="116"/>
      <c r="CF32" s="124"/>
    </row>
    <row r="33" s="10" customFormat="1" ht="12.75"/>
    <row r="34" spans="1:70" s="9" customFormat="1" ht="15">
      <c r="A34" s="163" t="s">
        <v>31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</row>
    <row r="35" ht="3" customHeight="1"/>
    <row r="36" spans="1:70" ht="11.25">
      <c r="A36" s="164" t="s">
        <v>7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57" t="s">
        <v>209</v>
      </c>
      <c r="AC36" s="27"/>
      <c r="AD36" s="29" t="s">
        <v>32</v>
      </c>
      <c r="AE36" s="27"/>
      <c r="AF36" s="166" t="s">
        <v>210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28"/>
      <c r="AQ36" s="27"/>
      <c r="AR36" s="29" t="s">
        <v>32</v>
      </c>
      <c r="AS36" s="27"/>
      <c r="AT36" s="166" t="s">
        <v>210</v>
      </c>
      <c r="AU36" s="166"/>
      <c r="AV36" s="166"/>
      <c r="AW36" s="166"/>
      <c r="AX36" s="166"/>
      <c r="AY36" s="166"/>
      <c r="AZ36" s="166"/>
      <c r="BA36" s="166"/>
      <c r="BB36" s="166"/>
      <c r="BC36" s="166"/>
      <c r="BD36" s="28"/>
      <c r="BE36" s="27"/>
      <c r="BF36" s="29" t="s">
        <v>32</v>
      </c>
      <c r="BG36" s="27"/>
      <c r="BH36" s="166" t="s">
        <v>210</v>
      </c>
      <c r="BI36" s="166"/>
      <c r="BJ36" s="166"/>
      <c r="BK36" s="166"/>
      <c r="BL36" s="166"/>
      <c r="BM36" s="166"/>
      <c r="BN36" s="166"/>
      <c r="BO36" s="166"/>
      <c r="BP36" s="166"/>
      <c r="BQ36" s="166"/>
      <c r="BR36" s="28"/>
    </row>
    <row r="37" spans="1:70" ht="12">
      <c r="A37" s="154" t="s">
        <v>12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3"/>
      <c r="AB37" s="51"/>
      <c r="AC37" s="31"/>
      <c r="AD37" s="31"/>
      <c r="AE37" s="31"/>
      <c r="AG37" s="21"/>
      <c r="AH37" s="22" t="s">
        <v>34</v>
      </c>
      <c r="AI37" s="167" t="s">
        <v>360</v>
      </c>
      <c r="AJ37" s="167"/>
      <c r="AK37" s="32" t="s">
        <v>249</v>
      </c>
      <c r="AL37" s="31"/>
      <c r="AM37" s="31"/>
      <c r="AN37" s="31"/>
      <c r="AO37" s="31"/>
      <c r="AP37" s="33"/>
      <c r="AQ37" s="30"/>
      <c r="AR37" s="31"/>
      <c r="AS37" s="31"/>
      <c r="AU37" s="21"/>
      <c r="AV37" s="22" t="s">
        <v>34</v>
      </c>
      <c r="AW37" s="167" t="s">
        <v>303</v>
      </c>
      <c r="AX37" s="167"/>
      <c r="AY37" s="32" t="s">
        <v>249</v>
      </c>
      <c r="AZ37" s="31"/>
      <c r="BA37" s="31"/>
      <c r="BB37" s="31"/>
      <c r="BC37" s="31"/>
      <c r="BD37" s="33"/>
      <c r="BE37" s="30"/>
      <c r="BF37" s="31"/>
      <c r="BG37" s="31"/>
      <c r="BI37" s="21"/>
      <c r="BJ37" s="22" t="s">
        <v>34</v>
      </c>
      <c r="BK37" s="167" t="s">
        <v>291</v>
      </c>
      <c r="BL37" s="167"/>
      <c r="BM37" s="32" t="s">
        <v>249</v>
      </c>
      <c r="BN37" s="31"/>
      <c r="BO37" s="31"/>
      <c r="BP37" s="31"/>
      <c r="BQ37" s="31"/>
      <c r="BR37" s="33"/>
    </row>
    <row r="38" spans="1:70" ht="3" customHeight="1" thickBo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50"/>
      <c r="AB38" s="52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2"/>
      <c r="AQ38" s="153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2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</row>
    <row r="39" spans="1:70" s="34" customFormat="1" ht="15" customHeight="1">
      <c r="A39" s="155" t="s">
        <v>35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77">
        <v>5120</v>
      </c>
      <c r="AC39" s="157">
        <v>373</v>
      </c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9"/>
      <c r="AQ39" s="158">
        <v>154</v>
      </c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9"/>
      <c r="BE39" s="160">
        <v>50</v>
      </c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2"/>
    </row>
    <row r="40" spans="1:70" s="34" customFormat="1" ht="12.75" customHeight="1">
      <c r="A40" s="139" t="s">
        <v>30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1"/>
      <c r="AB40" s="49"/>
      <c r="AC40" s="131">
        <v>15</v>
      </c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3"/>
      <c r="AQ40" s="121">
        <v>15</v>
      </c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3"/>
      <c r="BE40" s="122">
        <v>15</v>
      </c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33"/>
    </row>
    <row r="41" spans="1:70" s="34" customFormat="1" ht="12.75">
      <c r="A41" s="142" t="s">
        <v>245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4"/>
      <c r="AB41" s="50">
        <v>5121</v>
      </c>
      <c r="AC41" s="145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7"/>
      <c r="AQ41" s="148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7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200"/>
    </row>
    <row r="42" spans="1:70" s="35" customFormat="1" ht="21.75" customHeight="1">
      <c r="A42" s="142" t="s">
        <v>290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4"/>
      <c r="AB42" s="25">
        <v>5122</v>
      </c>
      <c r="AC42" s="145">
        <v>199</v>
      </c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7"/>
      <c r="AQ42" s="148">
        <v>35</v>
      </c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7"/>
      <c r="BE42" s="146">
        <v>35</v>
      </c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4"/>
    </row>
    <row r="43" spans="1:70" s="35" customFormat="1" ht="21.75" customHeight="1">
      <c r="A43" s="112" t="s">
        <v>323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4"/>
      <c r="AB43" s="53">
        <v>5123</v>
      </c>
      <c r="AC43" s="115">
        <v>159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7"/>
      <c r="AQ43" s="118">
        <v>104</v>
      </c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/>
      <c r="BE43" s="116" t="s">
        <v>208</v>
      </c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20"/>
    </row>
  </sheetData>
  <sheetProtection/>
  <mergeCells count="212">
    <mergeCell ref="BE40:BR41"/>
    <mergeCell ref="BE42:BR42"/>
    <mergeCell ref="AT36:BC36"/>
    <mergeCell ref="BH36:BQ36"/>
    <mergeCell ref="A5:CF5"/>
    <mergeCell ref="A6:CF6"/>
    <mergeCell ref="A8:CF8"/>
    <mergeCell ref="A9:CF9"/>
    <mergeCell ref="A10:CF10"/>
    <mergeCell ref="A12:I12"/>
    <mergeCell ref="K12:Q12"/>
    <mergeCell ref="R12:AD12"/>
    <mergeCell ref="AE12:BT12"/>
    <mergeCell ref="BU12:CF12"/>
    <mergeCell ref="A13:I13"/>
    <mergeCell ref="K13:Q13"/>
    <mergeCell ref="R13:AD13"/>
    <mergeCell ref="AE13:AJ13"/>
    <mergeCell ref="AK13:AV13"/>
    <mergeCell ref="AW13:BB13"/>
    <mergeCell ref="BC13:BH13"/>
    <mergeCell ref="BI13:BT13"/>
    <mergeCell ref="BU13:CF13"/>
    <mergeCell ref="A14:I14"/>
    <mergeCell ref="K14:Q14"/>
    <mergeCell ref="R14:W14"/>
    <mergeCell ref="X14:AD14"/>
    <mergeCell ref="AE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A15:I15"/>
    <mergeCell ref="K15:Q15"/>
    <mergeCell ref="R15:W15"/>
    <mergeCell ref="X15:AD15"/>
    <mergeCell ref="AE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A16:I16"/>
    <mergeCell ref="K16:Q16"/>
    <mergeCell ref="R16:W16"/>
    <mergeCell ref="X16:AD16"/>
    <mergeCell ref="AE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A17:I17"/>
    <mergeCell ref="K17:Q17"/>
    <mergeCell ref="R17:W17"/>
    <mergeCell ref="X17:AD17"/>
    <mergeCell ref="AE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A18:I18"/>
    <mergeCell ref="K18:Q18"/>
    <mergeCell ref="R18:W18"/>
    <mergeCell ref="X18:AD18"/>
    <mergeCell ref="AE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A19:I22"/>
    <mergeCell ref="N19:O19"/>
    <mergeCell ref="R19:W20"/>
    <mergeCell ref="X19:AD20"/>
    <mergeCell ref="K22:Q22"/>
    <mergeCell ref="AE19:AJ20"/>
    <mergeCell ref="AK19:AP20"/>
    <mergeCell ref="AQ19:AV20"/>
    <mergeCell ref="AW19:BB20"/>
    <mergeCell ref="BC19:BH20"/>
    <mergeCell ref="BI19:BN20"/>
    <mergeCell ref="BO19:BT20"/>
    <mergeCell ref="BU19:BZ20"/>
    <mergeCell ref="CA19:CF20"/>
    <mergeCell ref="K20:Q20"/>
    <mergeCell ref="N21:O21"/>
    <mergeCell ref="R21:W22"/>
    <mergeCell ref="X21:AD22"/>
    <mergeCell ref="AE21:AJ22"/>
    <mergeCell ref="AK21:AP22"/>
    <mergeCell ref="AQ21:AV22"/>
    <mergeCell ref="AW21:BB22"/>
    <mergeCell ref="CA21:CF22"/>
    <mergeCell ref="A23:I23"/>
    <mergeCell ref="N23:O23"/>
    <mergeCell ref="R23:W24"/>
    <mergeCell ref="X23:AD24"/>
    <mergeCell ref="AE23:AJ24"/>
    <mergeCell ref="AQ23:AV24"/>
    <mergeCell ref="AW23:BB24"/>
    <mergeCell ref="BC21:BH22"/>
    <mergeCell ref="BI21:BN22"/>
    <mergeCell ref="K24:Q24"/>
    <mergeCell ref="AK23:AP24"/>
    <mergeCell ref="BO21:BT22"/>
    <mergeCell ref="BU21:BZ22"/>
    <mergeCell ref="AE27:AJ28"/>
    <mergeCell ref="AK27:AP28"/>
    <mergeCell ref="K26:Q26"/>
    <mergeCell ref="BC23:BH24"/>
    <mergeCell ref="BI23:BN24"/>
    <mergeCell ref="BC25:BH26"/>
    <mergeCell ref="CA27:CF28"/>
    <mergeCell ref="BC27:BH28"/>
    <mergeCell ref="BI27:BN28"/>
    <mergeCell ref="BO27:BT28"/>
    <mergeCell ref="BU27:BZ28"/>
    <mergeCell ref="BU23:BZ24"/>
    <mergeCell ref="CA23:CF24"/>
    <mergeCell ref="BO23:BT24"/>
    <mergeCell ref="BU25:BZ26"/>
    <mergeCell ref="CA25:CF26"/>
    <mergeCell ref="A34:BR34"/>
    <mergeCell ref="A36:AA36"/>
    <mergeCell ref="AF36:AO36"/>
    <mergeCell ref="A37:AA37"/>
    <mergeCell ref="AI37:AJ37"/>
    <mergeCell ref="AW37:AX37"/>
    <mergeCell ref="BK37:BL37"/>
    <mergeCell ref="A38:AA38"/>
    <mergeCell ref="AC38:AP38"/>
    <mergeCell ref="AQ38:BD38"/>
    <mergeCell ref="BE38:BR38"/>
    <mergeCell ref="A39:AA39"/>
    <mergeCell ref="AC39:AP39"/>
    <mergeCell ref="AQ39:BD39"/>
    <mergeCell ref="BE39:BR39"/>
    <mergeCell ref="A40:AA40"/>
    <mergeCell ref="A41:AA41"/>
    <mergeCell ref="A42:AA42"/>
    <mergeCell ref="AC40:AP41"/>
    <mergeCell ref="AQ40:BD41"/>
    <mergeCell ref="AC42:AP42"/>
    <mergeCell ref="AQ42:BD42"/>
    <mergeCell ref="BC29:BH30"/>
    <mergeCell ref="BI29:BN30"/>
    <mergeCell ref="BO29:BT30"/>
    <mergeCell ref="BU29:BZ30"/>
    <mergeCell ref="CA29:CF30"/>
    <mergeCell ref="N29:O29"/>
    <mergeCell ref="R29:W30"/>
    <mergeCell ref="X29:AD30"/>
    <mergeCell ref="AE29:AJ30"/>
    <mergeCell ref="AK29:AP30"/>
    <mergeCell ref="A30:I31"/>
    <mergeCell ref="N31:O31"/>
    <mergeCell ref="R31:W32"/>
    <mergeCell ref="N25:O25"/>
    <mergeCell ref="R25:W26"/>
    <mergeCell ref="AW29:BB30"/>
    <mergeCell ref="AQ29:AV30"/>
    <mergeCell ref="AW27:BB28"/>
    <mergeCell ref="A28:I28"/>
    <mergeCell ref="K28:Q28"/>
    <mergeCell ref="BU31:BZ32"/>
    <mergeCell ref="CA31:CF32"/>
    <mergeCell ref="A32:I32"/>
    <mergeCell ref="K32:Q32"/>
    <mergeCell ref="X31:AD32"/>
    <mergeCell ref="AE31:AJ32"/>
    <mergeCell ref="AK31:AP32"/>
    <mergeCell ref="AQ31:AV32"/>
    <mergeCell ref="AW31:BB32"/>
    <mergeCell ref="BC31:BH32"/>
    <mergeCell ref="A27:H27"/>
    <mergeCell ref="X25:AD26"/>
    <mergeCell ref="AE25:AJ26"/>
    <mergeCell ref="AK25:AP26"/>
    <mergeCell ref="AQ25:AV26"/>
    <mergeCell ref="AW25:BB26"/>
    <mergeCell ref="AQ27:AV28"/>
    <mergeCell ref="N27:O27"/>
    <mergeCell ref="R27:W28"/>
    <mergeCell ref="X27:AD28"/>
    <mergeCell ref="A43:AA43"/>
    <mergeCell ref="AC43:AP43"/>
    <mergeCell ref="AQ43:BD43"/>
    <mergeCell ref="BE43:BR43"/>
    <mergeCell ref="BI25:BN26"/>
    <mergeCell ref="BO25:BT26"/>
    <mergeCell ref="BI31:BN32"/>
    <mergeCell ref="BO31:BT32"/>
    <mergeCell ref="K30:Q30"/>
    <mergeCell ref="A29:I29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41"/>
  <sheetViews>
    <sheetView zoomScalePageLayoutView="0" workbookViewId="0" topLeftCell="A1">
      <selection activeCell="A3" sqref="A3"/>
    </sheetView>
  </sheetViews>
  <sheetFormatPr defaultColWidth="1.7109375" defaultRowHeight="12.75"/>
  <cols>
    <col min="1" max="10" width="1.7109375" style="1" customWidth="1"/>
    <col min="11" max="11" width="2.57421875" style="1" customWidth="1"/>
    <col min="12" max="12" width="1.7109375" style="1" hidden="1" customWidth="1"/>
    <col min="13" max="13" width="5.28125" style="1" customWidth="1"/>
    <col min="14" max="24" width="1.7109375" style="1" customWidth="1"/>
    <col min="25" max="25" width="2.00390625" style="1" customWidth="1"/>
    <col min="26" max="26" width="1.28515625" style="1" customWidth="1"/>
    <col min="27" max="27" width="1.421875" style="1" customWidth="1"/>
    <col min="28" max="16384" width="1.7109375" style="1" customWidth="1"/>
  </cols>
  <sheetData>
    <row r="1" spans="1:83" ht="15">
      <c r="A1" s="163" t="s">
        <v>112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</row>
    <row r="2" spans="1:83" ht="15">
      <c r="A2" s="163" t="s">
        <v>113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</row>
    <row r="4" spans="1:83" ht="11.25">
      <c r="A4" s="198" t="s">
        <v>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56" t="s">
        <v>209</v>
      </c>
      <c r="N4" s="197" t="s">
        <v>8</v>
      </c>
      <c r="O4" s="197"/>
      <c r="P4" s="197"/>
      <c r="Q4" s="197"/>
      <c r="R4" s="197"/>
      <c r="S4" s="197"/>
      <c r="T4" s="197"/>
      <c r="U4" s="198" t="s">
        <v>9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6"/>
      <c r="AI4" s="190" t="s">
        <v>10</v>
      </c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8" t="s">
        <v>11</v>
      </c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6"/>
    </row>
    <row r="5" spans="1:83" ht="11.25">
      <c r="A5" s="180" t="s">
        <v>12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8"/>
      <c r="M5" s="55"/>
      <c r="N5" s="180"/>
      <c r="O5" s="180"/>
      <c r="P5" s="180"/>
      <c r="Q5" s="180"/>
      <c r="R5" s="180"/>
      <c r="S5" s="180"/>
      <c r="T5" s="180"/>
      <c r="U5" s="193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5"/>
      <c r="AI5" s="180" t="s">
        <v>114</v>
      </c>
      <c r="AJ5" s="180"/>
      <c r="AK5" s="180"/>
      <c r="AL5" s="180"/>
      <c r="AM5" s="180"/>
      <c r="AN5" s="180"/>
      <c r="AO5" s="180"/>
      <c r="AP5" s="190" t="s">
        <v>115</v>
      </c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2"/>
      <c r="BD5" s="180" t="s">
        <v>116</v>
      </c>
      <c r="BE5" s="180"/>
      <c r="BF5" s="180"/>
      <c r="BG5" s="180"/>
      <c r="BH5" s="180"/>
      <c r="BI5" s="180"/>
      <c r="BJ5" s="180"/>
      <c r="BK5" s="180" t="s">
        <v>117</v>
      </c>
      <c r="BL5" s="180"/>
      <c r="BM5" s="180"/>
      <c r="BN5" s="180"/>
      <c r="BO5" s="180"/>
      <c r="BP5" s="180"/>
      <c r="BQ5" s="180"/>
      <c r="BR5" s="193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5"/>
    </row>
    <row r="6" spans="1:83" ht="11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8"/>
      <c r="M6" s="55"/>
      <c r="N6" s="180"/>
      <c r="O6" s="180"/>
      <c r="P6" s="180"/>
      <c r="Q6" s="180"/>
      <c r="R6" s="180"/>
      <c r="S6" s="180"/>
      <c r="T6" s="180"/>
      <c r="U6" s="180" t="s">
        <v>118</v>
      </c>
      <c r="V6" s="180"/>
      <c r="W6" s="180"/>
      <c r="X6" s="180"/>
      <c r="Y6" s="180"/>
      <c r="Z6" s="180"/>
      <c r="AA6" s="180"/>
      <c r="AB6" s="180" t="s">
        <v>119</v>
      </c>
      <c r="AC6" s="180"/>
      <c r="AD6" s="180"/>
      <c r="AE6" s="180"/>
      <c r="AF6" s="180"/>
      <c r="AG6" s="180"/>
      <c r="AH6" s="180"/>
      <c r="AI6" s="180" t="s">
        <v>120</v>
      </c>
      <c r="AJ6" s="180"/>
      <c r="AK6" s="180"/>
      <c r="AL6" s="180"/>
      <c r="AM6" s="180"/>
      <c r="AN6" s="180"/>
      <c r="AO6" s="180"/>
      <c r="AP6" s="180" t="s">
        <v>118</v>
      </c>
      <c r="AQ6" s="180"/>
      <c r="AR6" s="180"/>
      <c r="AS6" s="180"/>
      <c r="AT6" s="180"/>
      <c r="AU6" s="180"/>
      <c r="AV6" s="180"/>
      <c r="AW6" s="180" t="s">
        <v>121</v>
      </c>
      <c r="AX6" s="180"/>
      <c r="AY6" s="180"/>
      <c r="AZ6" s="180"/>
      <c r="BA6" s="180"/>
      <c r="BB6" s="180"/>
      <c r="BC6" s="180"/>
      <c r="BD6" s="180" t="s">
        <v>122</v>
      </c>
      <c r="BE6" s="180"/>
      <c r="BF6" s="180"/>
      <c r="BG6" s="180"/>
      <c r="BH6" s="180"/>
      <c r="BI6" s="180"/>
      <c r="BJ6" s="180"/>
      <c r="BK6" s="180" t="s">
        <v>123</v>
      </c>
      <c r="BL6" s="180"/>
      <c r="BM6" s="180"/>
      <c r="BN6" s="180"/>
      <c r="BO6" s="180"/>
      <c r="BP6" s="180"/>
      <c r="BQ6" s="180"/>
      <c r="BR6" s="180" t="s">
        <v>118</v>
      </c>
      <c r="BS6" s="180"/>
      <c r="BT6" s="180"/>
      <c r="BU6" s="180"/>
      <c r="BV6" s="180"/>
      <c r="BW6" s="180"/>
      <c r="BX6" s="180"/>
      <c r="BY6" s="180" t="s">
        <v>119</v>
      </c>
      <c r="BZ6" s="180"/>
      <c r="CA6" s="180"/>
      <c r="CB6" s="180"/>
      <c r="CC6" s="180"/>
      <c r="CD6" s="180"/>
      <c r="CE6" s="180"/>
    </row>
    <row r="7" spans="1:83" ht="11.2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8"/>
      <c r="M7" s="55"/>
      <c r="N7" s="180"/>
      <c r="O7" s="180"/>
      <c r="P7" s="180"/>
      <c r="Q7" s="180"/>
      <c r="R7" s="180"/>
      <c r="S7" s="180"/>
      <c r="T7" s="180"/>
      <c r="U7" s="180" t="s">
        <v>42</v>
      </c>
      <c r="V7" s="180"/>
      <c r="W7" s="180"/>
      <c r="X7" s="180"/>
      <c r="Y7" s="180"/>
      <c r="Z7" s="180"/>
      <c r="AA7" s="180"/>
      <c r="AB7" s="180" t="s">
        <v>124</v>
      </c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 t="s">
        <v>42</v>
      </c>
      <c r="AQ7" s="180"/>
      <c r="AR7" s="180"/>
      <c r="AS7" s="180"/>
      <c r="AT7" s="180"/>
      <c r="AU7" s="180"/>
      <c r="AV7" s="180"/>
      <c r="AW7" s="180" t="s">
        <v>125</v>
      </c>
      <c r="AX7" s="180"/>
      <c r="AY7" s="180"/>
      <c r="AZ7" s="180"/>
      <c r="BA7" s="180"/>
      <c r="BB7" s="180"/>
      <c r="BC7" s="180"/>
      <c r="BD7" s="180" t="s">
        <v>95</v>
      </c>
      <c r="BE7" s="180"/>
      <c r="BF7" s="180"/>
      <c r="BG7" s="180"/>
      <c r="BH7" s="180"/>
      <c r="BI7" s="180"/>
      <c r="BJ7" s="180"/>
      <c r="BK7" s="180" t="s">
        <v>126</v>
      </c>
      <c r="BL7" s="180"/>
      <c r="BM7" s="180"/>
      <c r="BN7" s="180"/>
      <c r="BO7" s="180"/>
      <c r="BP7" s="180"/>
      <c r="BQ7" s="180"/>
      <c r="BR7" s="180" t="s">
        <v>42</v>
      </c>
      <c r="BS7" s="180"/>
      <c r="BT7" s="180"/>
      <c r="BU7" s="180"/>
      <c r="BV7" s="180"/>
      <c r="BW7" s="180"/>
      <c r="BX7" s="180"/>
      <c r="BY7" s="180" t="s">
        <v>124</v>
      </c>
      <c r="BZ7" s="180"/>
      <c r="CA7" s="180"/>
      <c r="CB7" s="180"/>
      <c r="CC7" s="180"/>
      <c r="CD7" s="180"/>
      <c r="CE7" s="180"/>
    </row>
    <row r="8" spans="1:83" ht="11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8"/>
      <c r="M8" s="55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 t="s">
        <v>125</v>
      </c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 t="s">
        <v>95</v>
      </c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 t="s">
        <v>127</v>
      </c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 t="s">
        <v>125</v>
      </c>
      <c r="BZ8" s="180"/>
      <c r="CA8" s="180"/>
      <c r="CB8" s="180"/>
      <c r="CC8" s="180"/>
      <c r="CD8" s="180"/>
      <c r="CE8" s="180"/>
    </row>
    <row r="9" spans="1:83" ht="12" thickBo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8"/>
      <c r="M9" s="55"/>
      <c r="N9" s="327"/>
      <c r="O9" s="327"/>
      <c r="P9" s="327"/>
      <c r="Q9" s="327"/>
      <c r="R9" s="327"/>
      <c r="S9" s="327"/>
      <c r="T9" s="327"/>
      <c r="U9" s="180"/>
      <c r="V9" s="180"/>
      <c r="W9" s="180"/>
      <c r="X9" s="180"/>
      <c r="Y9" s="180"/>
      <c r="Z9" s="180"/>
      <c r="AA9" s="180"/>
      <c r="AB9" s="180" t="s">
        <v>95</v>
      </c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 t="s">
        <v>128</v>
      </c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 t="s">
        <v>95</v>
      </c>
      <c r="BZ9" s="180"/>
      <c r="CA9" s="180"/>
      <c r="CB9" s="180"/>
      <c r="CC9" s="180"/>
      <c r="CD9" s="180"/>
      <c r="CE9" s="180"/>
    </row>
    <row r="10" spans="1:83" ht="12.75">
      <c r="A10" s="181" t="s">
        <v>218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89">
        <v>5400</v>
      </c>
      <c r="N10" s="43"/>
      <c r="O10" s="21"/>
      <c r="P10" s="22" t="s">
        <v>28</v>
      </c>
      <c r="Q10" s="167" t="s">
        <v>360</v>
      </c>
      <c r="R10" s="167"/>
      <c r="S10" s="21" t="s">
        <v>249</v>
      </c>
      <c r="T10" s="21"/>
      <c r="U10" s="225">
        <f>U14+U18+U22+U30+U38</f>
        <v>958117</v>
      </c>
      <c r="V10" s="226"/>
      <c r="W10" s="226"/>
      <c r="X10" s="226"/>
      <c r="Y10" s="226"/>
      <c r="Z10" s="226"/>
      <c r="AA10" s="226"/>
      <c r="AB10" s="241" t="s">
        <v>29</v>
      </c>
      <c r="AC10" s="241"/>
      <c r="AD10" s="241"/>
      <c r="AE10" s="241"/>
      <c r="AF10" s="241"/>
      <c r="AG10" s="241"/>
      <c r="AH10" s="241"/>
      <c r="AI10" s="226">
        <f>AI14+AI18+AI22+AI30+AI38</f>
        <v>5699201</v>
      </c>
      <c r="AJ10" s="226"/>
      <c r="AK10" s="226"/>
      <c r="AL10" s="226"/>
      <c r="AM10" s="226"/>
      <c r="AN10" s="226"/>
      <c r="AO10" s="226"/>
      <c r="AP10" s="323" t="s">
        <v>406</v>
      </c>
      <c r="AQ10" s="323"/>
      <c r="AR10" s="323"/>
      <c r="AS10" s="323"/>
      <c r="AT10" s="323"/>
      <c r="AU10" s="323"/>
      <c r="AV10" s="323"/>
      <c r="AW10" s="226" t="s">
        <v>208</v>
      </c>
      <c r="AX10" s="226"/>
      <c r="AY10" s="226"/>
      <c r="AZ10" s="226"/>
      <c r="BA10" s="226"/>
      <c r="BB10" s="226"/>
      <c r="BC10" s="226"/>
      <c r="BD10" s="226" t="s">
        <v>208</v>
      </c>
      <c r="BE10" s="241"/>
      <c r="BF10" s="241"/>
      <c r="BG10" s="241"/>
      <c r="BH10" s="241"/>
      <c r="BI10" s="241"/>
      <c r="BJ10" s="241"/>
      <c r="BK10" s="320" t="s">
        <v>129</v>
      </c>
      <c r="BL10" s="321"/>
      <c r="BM10" s="321"/>
      <c r="BN10" s="321"/>
      <c r="BO10" s="321"/>
      <c r="BP10" s="321"/>
      <c r="BQ10" s="321"/>
      <c r="BR10" s="226">
        <f>BR14+BR18+BR30+BR38+BR22</f>
        <v>1245131</v>
      </c>
      <c r="BS10" s="226"/>
      <c r="BT10" s="226"/>
      <c r="BU10" s="226"/>
      <c r="BV10" s="226"/>
      <c r="BW10" s="226"/>
      <c r="BX10" s="226"/>
      <c r="BY10" s="241" t="s">
        <v>29</v>
      </c>
      <c r="BZ10" s="241"/>
      <c r="CA10" s="241"/>
      <c r="CB10" s="241"/>
      <c r="CC10" s="241"/>
      <c r="CD10" s="241"/>
      <c r="CE10" s="310"/>
    </row>
    <row r="11" spans="1:83" ht="3" customHeight="1" thickBot="1">
      <c r="A11" s="183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70"/>
      <c r="N11" s="118"/>
      <c r="O11" s="116"/>
      <c r="P11" s="116"/>
      <c r="Q11" s="116"/>
      <c r="R11" s="116"/>
      <c r="S11" s="116"/>
      <c r="T11" s="116"/>
      <c r="U11" s="314"/>
      <c r="V11" s="312"/>
      <c r="W11" s="312"/>
      <c r="X11" s="312"/>
      <c r="Y11" s="312"/>
      <c r="Z11" s="312"/>
      <c r="AA11" s="312"/>
      <c r="AB11" s="311"/>
      <c r="AC11" s="311"/>
      <c r="AD11" s="311"/>
      <c r="AE11" s="311"/>
      <c r="AF11" s="311"/>
      <c r="AG11" s="311"/>
      <c r="AH11" s="311"/>
      <c r="AI11" s="312"/>
      <c r="AJ11" s="312"/>
      <c r="AK11" s="312"/>
      <c r="AL11" s="312"/>
      <c r="AM11" s="312"/>
      <c r="AN11" s="312"/>
      <c r="AO11" s="312"/>
      <c r="AP11" s="326"/>
      <c r="AQ11" s="326"/>
      <c r="AR11" s="326"/>
      <c r="AS11" s="326"/>
      <c r="AT11" s="326"/>
      <c r="AU11" s="326"/>
      <c r="AV11" s="326"/>
      <c r="AW11" s="312"/>
      <c r="AX11" s="312"/>
      <c r="AY11" s="312"/>
      <c r="AZ11" s="312"/>
      <c r="BA11" s="312"/>
      <c r="BB11" s="312"/>
      <c r="BC11" s="312"/>
      <c r="BD11" s="311"/>
      <c r="BE11" s="311"/>
      <c r="BF11" s="311"/>
      <c r="BG11" s="311"/>
      <c r="BH11" s="311"/>
      <c r="BI11" s="311"/>
      <c r="BJ11" s="311"/>
      <c r="BK11" s="325"/>
      <c r="BL11" s="325"/>
      <c r="BM11" s="325"/>
      <c r="BN11" s="325"/>
      <c r="BO11" s="325"/>
      <c r="BP11" s="325"/>
      <c r="BQ11" s="325"/>
      <c r="BR11" s="312"/>
      <c r="BS11" s="312"/>
      <c r="BT11" s="312"/>
      <c r="BU11" s="312"/>
      <c r="BV11" s="312"/>
      <c r="BW11" s="312"/>
      <c r="BX11" s="312"/>
      <c r="BY11" s="311"/>
      <c r="BZ11" s="311"/>
      <c r="CA11" s="311"/>
      <c r="CB11" s="311"/>
      <c r="CC11" s="311"/>
      <c r="CD11" s="311"/>
      <c r="CE11" s="313"/>
    </row>
    <row r="12" spans="1:83" ht="12.7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70">
        <v>5420</v>
      </c>
      <c r="N12" s="43"/>
      <c r="O12" s="21"/>
      <c r="P12" s="22" t="s">
        <v>28</v>
      </c>
      <c r="Q12" s="167" t="s">
        <v>303</v>
      </c>
      <c r="R12" s="167"/>
      <c r="S12" s="21" t="s">
        <v>249</v>
      </c>
      <c r="T12" s="21"/>
      <c r="U12" s="225">
        <f>U16+U20+U24+U32+U40+U28</f>
        <v>745263</v>
      </c>
      <c r="V12" s="226"/>
      <c r="W12" s="226"/>
      <c r="X12" s="226"/>
      <c r="Y12" s="226"/>
      <c r="Z12" s="226"/>
      <c r="AA12" s="226"/>
      <c r="AB12" s="241" t="s">
        <v>29</v>
      </c>
      <c r="AC12" s="241"/>
      <c r="AD12" s="241"/>
      <c r="AE12" s="241"/>
      <c r="AF12" s="241"/>
      <c r="AG12" s="241"/>
      <c r="AH12" s="241"/>
      <c r="AI12" s="226">
        <f>AI16+AI20+AI24+AI32+AI40</f>
        <v>5248844</v>
      </c>
      <c r="AJ12" s="226"/>
      <c r="AK12" s="226"/>
      <c r="AL12" s="226"/>
      <c r="AM12" s="226"/>
      <c r="AN12" s="226"/>
      <c r="AO12" s="226"/>
      <c r="AP12" s="323" t="s">
        <v>337</v>
      </c>
      <c r="AQ12" s="323"/>
      <c r="AR12" s="323"/>
      <c r="AS12" s="323"/>
      <c r="AT12" s="323"/>
      <c r="AU12" s="323"/>
      <c r="AV12" s="323"/>
      <c r="AW12" s="226" t="s">
        <v>208</v>
      </c>
      <c r="AX12" s="226"/>
      <c r="AY12" s="226"/>
      <c r="AZ12" s="226"/>
      <c r="BA12" s="226"/>
      <c r="BB12" s="226"/>
      <c r="BC12" s="226"/>
      <c r="BD12" s="226" t="s">
        <v>208</v>
      </c>
      <c r="BE12" s="241"/>
      <c r="BF12" s="241"/>
      <c r="BG12" s="241"/>
      <c r="BH12" s="241"/>
      <c r="BI12" s="241"/>
      <c r="BJ12" s="241"/>
      <c r="BK12" s="320" t="s">
        <v>129</v>
      </c>
      <c r="BL12" s="321"/>
      <c r="BM12" s="321"/>
      <c r="BN12" s="321"/>
      <c r="BO12" s="321"/>
      <c r="BP12" s="321"/>
      <c r="BQ12" s="321"/>
      <c r="BR12" s="226">
        <f>BR16+BR20+BR32+BR40+BR24</f>
        <v>958117</v>
      </c>
      <c r="BS12" s="226"/>
      <c r="BT12" s="226"/>
      <c r="BU12" s="226"/>
      <c r="BV12" s="226"/>
      <c r="BW12" s="226"/>
      <c r="BX12" s="226"/>
      <c r="BY12" s="241" t="s">
        <v>29</v>
      </c>
      <c r="BZ12" s="241"/>
      <c r="CA12" s="241"/>
      <c r="CB12" s="241"/>
      <c r="CC12" s="241"/>
      <c r="CD12" s="241"/>
      <c r="CE12" s="310"/>
    </row>
    <row r="13" spans="1:83" ht="3" customHeight="1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71"/>
      <c r="N13" s="118"/>
      <c r="O13" s="116"/>
      <c r="P13" s="116"/>
      <c r="Q13" s="116"/>
      <c r="R13" s="116"/>
      <c r="S13" s="116"/>
      <c r="T13" s="116"/>
      <c r="U13" s="232"/>
      <c r="V13" s="231"/>
      <c r="W13" s="231"/>
      <c r="X13" s="231"/>
      <c r="Y13" s="231"/>
      <c r="Z13" s="231"/>
      <c r="AA13" s="231"/>
      <c r="AB13" s="230"/>
      <c r="AC13" s="230"/>
      <c r="AD13" s="230"/>
      <c r="AE13" s="230"/>
      <c r="AF13" s="230"/>
      <c r="AG13" s="230"/>
      <c r="AH13" s="230"/>
      <c r="AI13" s="231"/>
      <c r="AJ13" s="231"/>
      <c r="AK13" s="231"/>
      <c r="AL13" s="231"/>
      <c r="AM13" s="231"/>
      <c r="AN13" s="231"/>
      <c r="AO13" s="231"/>
      <c r="AP13" s="324"/>
      <c r="AQ13" s="324"/>
      <c r="AR13" s="324"/>
      <c r="AS13" s="324"/>
      <c r="AT13" s="324"/>
      <c r="AU13" s="324"/>
      <c r="AV13" s="324"/>
      <c r="AW13" s="231"/>
      <c r="AX13" s="231"/>
      <c r="AY13" s="231"/>
      <c r="AZ13" s="231"/>
      <c r="BA13" s="231"/>
      <c r="BB13" s="231"/>
      <c r="BC13" s="231"/>
      <c r="BD13" s="230"/>
      <c r="BE13" s="230"/>
      <c r="BF13" s="230"/>
      <c r="BG13" s="230"/>
      <c r="BH13" s="230"/>
      <c r="BI13" s="230"/>
      <c r="BJ13" s="230"/>
      <c r="BK13" s="322"/>
      <c r="BL13" s="322"/>
      <c r="BM13" s="322"/>
      <c r="BN13" s="322"/>
      <c r="BO13" s="322"/>
      <c r="BP13" s="322"/>
      <c r="BQ13" s="322"/>
      <c r="BR13" s="231"/>
      <c r="BS13" s="231"/>
      <c r="BT13" s="231"/>
      <c r="BU13" s="231"/>
      <c r="BV13" s="231"/>
      <c r="BW13" s="231"/>
      <c r="BX13" s="231"/>
      <c r="BY13" s="230"/>
      <c r="BZ13" s="230"/>
      <c r="CA13" s="230"/>
      <c r="CB13" s="230"/>
      <c r="CC13" s="230"/>
      <c r="CD13" s="230"/>
      <c r="CE13" s="309"/>
    </row>
    <row r="14" spans="1:83" ht="13.5" customHeight="1">
      <c r="A14" s="139" t="s">
        <v>269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59">
        <v>5401</v>
      </c>
      <c r="N14" s="39"/>
      <c r="O14" s="21"/>
      <c r="P14" s="22" t="s">
        <v>28</v>
      </c>
      <c r="Q14" s="138" t="s">
        <v>360</v>
      </c>
      <c r="R14" s="138"/>
      <c r="S14" s="21" t="s">
        <v>249</v>
      </c>
      <c r="T14" s="21"/>
      <c r="U14" s="254">
        <v>441921</v>
      </c>
      <c r="V14" s="206"/>
      <c r="W14" s="206"/>
      <c r="X14" s="206"/>
      <c r="Y14" s="206"/>
      <c r="Z14" s="206"/>
      <c r="AA14" s="206"/>
      <c r="AB14" s="252" t="s">
        <v>29</v>
      </c>
      <c r="AC14" s="206"/>
      <c r="AD14" s="206"/>
      <c r="AE14" s="206"/>
      <c r="AF14" s="206"/>
      <c r="AG14" s="206"/>
      <c r="AH14" s="206"/>
      <c r="AI14" s="206">
        <v>2823273</v>
      </c>
      <c r="AJ14" s="206"/>
      <c r="AK14" s="206"/>
      <c r="AL14" s="206"/>
      <c r="AM14" s="206"/>
      <c r="AN14" s="206"/>
      <c r="AO14" s="206"/>
      <c r="AP14" s="252" t="s">
        <v>397</v>
      </c>
      <c r="AQ14" s="206"/>
      <c r="AR14" s="206"/>
      <c r="AS14" s="206"/>
      <c r="AT14" s="206"/>
      <c r="AU14" s="206"/>
      <c r="AV14" s="206"/>
      <c r="AW14" s="206" t="s">
        <v>208</v>
      </c>
      <c r="AX14" s="206"/>
      <c r="AY14" s="206"/>
      <c r="AZ14" s="206"/>
      <c r="BA14" s="206"/>
      <c r="BB14" s="206"/>
      <c r="BC14" s="206"/>
      <c r="BD14" s="206" t="s">
        <v>208</v>
      </c>
      <c r="BE14" s="206"/>
      <c r="BF14" s="206"/>
      <c r="BG14" s="206"/>
      <c r="BH14" s="206"/>
      <c r="BI14" s="206"/>
      <c r="BJ14" s="206"/>
      <c r="BK14" s="252" t="s">
        <v>398</v>
      </c>
      <c r="BL14" s="206"/>
      <c r="BM14" s="206"/>
      <c r="BN14" s="206"/>
      <c r="BO14" s="206"/>
      <c r="BP14" s="206"/>
      <c r="BQ14" s="206"/>
      <c r="BR14" s="206">
        <v>566737</v>
      </c>
      <c r="BS14" s="206"/>
      <c r="BT14" s="206"/>
      <c r="BU14" s="206"/>
      <c r="BV14" s="206"/>
      <c r="BW14" s="206"/>
      <c r="BX14" s="206"/>
      <c r="BY14" s="252" t="s">
        <v>29</v>
      </c>
      <c r="BZ14" s="206"/>
      <c r="CA14" s="206"/>
      <c r="CB14" s="206"/>
      <c r="CC14" s="206"/>
      <c r="CD14" s="206"/>
      <c r="CE14" s="256"/>
    </row>
    <row r="15" spans="1:83" ht="4.5" customHeight="1">
      <c r="A15" s="127" t="s">
        <v>268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58"/>
      <c r="N15" s="118"/>
      <c r="O15" s="116"/>
      <c r="P15" s="116"/>
      <c r="Q15" s="116"/>
      <c r="R15" s="116"/>
      <c r="S15" s="116"/>
      <c r="T15" s="116"/>
      <c r="U15" s="232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308"/>
    </row>
    <row r="16" spans="1:83" ht="12.7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58">
        <v>5421</v>
      </c>
      <c r="N16" s="39"/>
      <c r="O16" s="21"/>
      <c r="P16" s="22" t="s">
        <v>28</v>
      </c>
      <c r="Q16" s="138" t="s">
        <v>303</v>
      </c>
      <c r="R16" s="138"/>
      <c r="S16" s="21" t="s">
        <v>249</v>
      </c>
      <c r="T16" s="21"/>
      <c r="U16" s="254">
        <v>438179</v>
      </c>
      <c r="V16" s="206"/>
      <c r="W16" s="206"/>
      <c r="X16" s="206"/>
      <c r="Y16" s="206"/>
      <c r="Z16" s="206"/>
      <c r="AA16" s="206"/>
      <c r="AB16" s="252" t="s">
        <v>29</v>
      </c>
      <c r="AC16" s="206"/>
      <c r="AD16" s="206"/>
      <c r="AE16" s="206"/>
      <c r="AF16" s="206"/>
      <c r="AG16" s="206"/>
      <c r="AH16" s="206"/>
      <c r="AI16" s="206">
        <v>2566825</v>
      </c>
      <c r="AJ16" s="206"/>
      <c r="AK16" s="206"/>
      <c r="AL16" s="206"/>
      <c r="AM16" s="206"/>
      <c r="AN16" s="206"/>
      <c r="AO16" s="206"/>
      <c r="AP16" s="252" t="s">
        <v>328</v>
      </c>
      <c r="AQ16" s="206"/>
      <c r="AR16" s="206"/>
      <c r="AS16" s="206"/>
      <c r="AT16" s="206"/>
      <c r="AU16" s="206"/>
      <c r="AV16" s="206"/>
      <c r="AW16" s="206" t="s">
        <v>208</v>
      </c>
      <c r="AX16" s="206"/>
      <c r="AY16" s="206"/>
      <c r="AZ16" s="206"/>
      <c r="BA16" s="206"/>
      <c r="BB16" s="206"/>
      <c r="BC16" s="206"/>
      <c r="BD16" s="206" t="s">
        <v>208</v>
      </c>
      <c r="BE16" s="206"/>
      <c r="BF16" s="206"/>
      <c r="BG16" s="206"/>
      <c r="BH16" s="206"/>
      <c r="BI16" s="206"/>
      <c r="BJ16" s="206"/>
      <c r="BK16" s="252" t="s">
        <v>329</v>
      </c>
      <c r="BL16" s="206"/>
      <c r="BM16" s="206"/>
      <c r="BN16" s="206"/>
      <c r="BO16" s="206"/>
      <c r="BP16" s="206"/>
      <c r="BQ16" s="206"/>
      <c r="BR16" s="206">
        <v>441921</v>
      </c>
      <c r="BS16" s="206"/>
      <c r="BT16" s="206"/>
      <c r="BU16" s="206"/>
      <c r="BV16" s="206"/>
      <c r="BW16" s="206"/>
      <c r="BX16" s="206"/>
      <c r="BY16" s="252" t="s">
        <v>29</v>
      </c>
      <c r="BZ16" s="206"/>
      <c r="CA16" s="206"/>
      <c r="CB16" s="206"/>
      <c r="CC16" s="206"/>
      <c r="CD16" s="206"/>
      <c r="CE16" s="256"/>
    </row>
    <row r="17" spans="1:83" s="44" customFormat="1" ht="9.75" customHeight="1">
      <c r="A17" s="306" t="s">
        <v>267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90"/>
      <c r="N17" s="118"/>
      <c r="O17" s="116"/>
      <c r="P17" s="116"/>
      <c r="Q17" s="116"/>
      <c r="R17" s="116"/>
      <c r="S17" s="116"/>
      <c r="T17" s="116"/>
      <c r="U17" s="232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308"/>
    </row>
    <row r="18" spans="1:83" s="10" customFormat="1" ht="13.5" customHeight="1">
      <c r="A18" s="139" t="s">
        <v>270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59">
        <v>5402</v>
      </c>
      <c r="N18" s="39"/>
      <c r="O18" s="21"/>
      <c r="P18" s="22" t="s">
        <v>28</v>
      </c>
      <c r="Q18" s="138" t="s">
        <v>360</v>
      </c>
      <c r="R18" s="138"/>
      <c r="S18" s="21" t="s">
        <v>249</v>
      </c>
      <c r="T18" s="21"/>
      <c r="U18" s="232">
        <v>478432</v>
      </c>
      <c r="V18" s="231"/>
      <c r="W18" s="231"/>
      <c r="X18" s="231"/>
      <c r="Y18" s="231"/>
      <c r="Z18" s="231"/>
      <c r="AA18" s="231"/>
      <c r="AB18" s="230" t="s">
        <v>29</v>
      </c>
      <c r="AC18" s="231"/>
      <c r="AD18" s="231"/>
      <c r="AE18" s="231"/>
      <c r="AF18" s="231"/>
      <c r="AG18" s="231"/>
      <c r="AH18" s="231"/>
      <c r="AI18" s="231">
        <v>6378</v>
      </c>
      <c r="AJ18" s="231"/>
      <c r="AK18" s="231"/>
      <c r="AL18" s="231"/>
      <c r="AM18" s="231"/>
      <c r="AN18" s="231"/>
      <c r="AO18" s="231"/>
      <c r="AP18" s="230" t="s">
        <v>399</v>
      </c>
      <c r="AQ18" s="231"/>
      <c r="AR18" s="231"/>
      <c r="AS18" s="231"/>
      <c r="AT18" s="231"/>
      <c r="AU18" s="231"/>
      <c r="AV18" s="231"/>
      <c r="AW18" s="231" t="s">
        <v>208</v>
      </c>
      <c r="AX18" s="231"/>
      <c r="AY18" s="231"/>
      <c r="AZ18" s="231"/>
      <c r="BA18" s="231"/>
      <c r="BB18" s="231"/>
      <c r="BC18" s="231"/>
      <c r="BD18" s="231" t="s">
        <v>208</v>
      </c>
      <c r="BE18" s="231"/>
      <c r="BF18" s="231"/>
      <c r="BG18" s="231"/>
      <c r="BH18" s="231"/>
      <c r="BI18" s="231"/>
      <c r="BJ18" s="231"/>
      <c r="BK18" s="231">
        <v>3789849</v>
      </c>
      <c r="BL18" s="231"/>
      <c r="BM18" s="231"/>
      <c r="BN18" s="231"/>
      <c r="BO18" s="231"/>
      <c r="BP18" s="231"/>
      <c r="BQ18" s="231"/>
      <c r="BR18" s="231">
        <v>639277</v>
      </c>
      <c r="BS18" s="231"/>
      <c r="BT18" s="231"/>
      <c r="BU18" s="231"/>
      <c r="BV18" s="231"/>
      <c r="BW18" s="231"/>
      <c r="BX18" s="231"/>
      <c r="BY18" s="230" t="s">
        <v>29</v>
      </c>
      <c r="BZ18" s="231"/>
      <c r="CA18" s="231"/>
      <c r="CB18" s="231"/>
      <c r="CC18" s="231"/>
      <c r="CD18" s="231"/>
      <c r="CE18" s="308"/>
    </row>
    <row r="19" spans="1:83" s="10" customFormat="1" ht="4.5" customHeight="1">
      <c r="A19" s="127" t="s">
        <v>219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60"/>
      <c r="N19" s="118"/>
      <c r="O19" s="116"/>
      <c r="P19" s="116"/>
      <c r="Q19" s="116"/>
      <c r="R19" s="116"/>
      <c r="S19" s="116"/>
      <c r="T19" s="116"/>
      <c r="U19" s="232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308"/>
    </row>
    <row r="20" spans="1:83" s="10" customFormat="1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60">
        <v>5422</v>
      </c>
      <c r="N20" s="39"/>
      <c r="O20" s="21"/>
      <c r="P20" s="22" t="s">
        <v>28</v>
      </c>
      <c r="Q20" s="138" t="s">
        <v>303</v>
      </c>
      <c r="R20" s="138"/>
      <c r="S20" s="21" t="s">
        <v>249</v>
      </c>
      <c r="T20" s="21"/>
      <c r="U20" s="232">
        <v>263943</v>
      </c>
      <c r="V20" s="231"/>
      <c r="W20" s="231"/>
      <c r="X20" s="231"/>
      <c r="Y20" s="231"/>
      <c r="Z20" s="231"/>
      <c r="AA20" s="231"/>
      <c r="AB20" s="230" t="s">
        <v>29</v>
      </c>
      <c r="AC20" s="231"/>
      <c r="AD20" s="231"/>
      <c r="AE20" s="231"/>
      <c r="AF20" s="231"/>
      <c r="AG20" s="231"/>
      <c r="AH20" s="231"/>
      <c r="AI20" s="231">
        <v>4512</v>
      </c>
      <c r="AJ20" s="231"/>
      <c r="AK20" s="231"/>
      <c r="AL20" s="231"/>
      <c r="AM20" s="231"/>
      <c r="AN20" s="231"/>
      <c r="AO20" s="231"/>
      <c r="AP20" s="230" t="s">
        <v>330</v>
      </c>
      <c r="AQ20" s="231"/>
      <c r="AR20" s="231"/>
      <c r="AS20" s="231"/>
      <c r="AT20" s="231"/>
      <c r="AU20" s="231"/>
      <c r="AV20" s="231"/>
      <c r="AW20" s="231" t="s">
        <v>208</v>
      </c>
      <c r="AX20" s="231"/>
      <c r="AY20" s="231"/>
      <c r="AZ20" s="231"/>
      <c r="BA20" s="231"/>
      <c r="BB20" s="231"/>
      <c r="BC20" s="231"/>
      <c r="BD20" s="231" t="s">
        <v>208</v>
      </c>
      <c r="BE20" s="231"/>
      <c r="BF20" s="231"/>
      <c r="BG20" s="231"/>
      <c r="BH20" s="231"/>
      <c r="BI20" s="231"/>
      <c r="BJ20" s="231"/>
      <c r="BK20" s="231">
        <v>3841743</v>
      </c>
      <c r="BL20" s="231"/>
      <c r="BM20" s="231"/>
      <c r="BN20" s="231"/>
      <c r="BO20" s="231"/>
      <c r="BP20" s="231"/>
      <c r="BQ20" s="231"/>
      <c r="BR20" s="231">
        <v>478432</v>
      </c>
      <c r="BS20" s="231"/>
      <c r="BT20" s="231"/>
      <c r="BU20" s="231"/>
      <c r="BV20" s="231"/>
      <c r="BW20" s="231"/>
      <c r="BX20" s="231"/>
      <c r="BY20" s="230" t="s">
        <v>29</v>
      </c>
      <c r="BZ20" s="231"/>
      <c r="CA20" s="231"/>
      <c r="CB20" s="231"/>
      <c r="CC20" s="231"/>
      <c r="CD20" s="231"/>
      <c r="CE20" s="308"/>
    </row>
    <row r="21" spans="1:83" s="44" customFormat="1" ht="9.75" customHeight="1">
      <c r="A21" s="302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90"/>
      <c r="N21" s="118"/>
      <c r="O21" s="116"/>
      <c r="P21" s="116"/>
      <c r="Q21" s="116"/>
      <c r="R21" s="116"/>
      <c r="S21" s="116"/>
      <c r="T21" s="116"/>
      <c r="U21" s="232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308"/>
    </row>
    <row r="22" spans="1:83" s="10" customFormat="1" ht="13.5" customHeight="1">
      <c r="A22" s="139" t="s">
        <v>271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59">
        <v>5403</v>
      </c>
      <c r="N22" s="39"/>
      <c r="O22" s="21"/>
      <c r="P22" s="22" t="s">
        <v>28</v>
      </c>
      <c r="Q22" s="138" t="s">
        <v>360</v>
      </c>
      <c r="R22" s="138"/>
      <c r="S22" s="21" t="s">
        <v>249</v>
      </c>
      <c r="T22" s="21"/>
      <c r="U22" s="232">
        <v>1542</v>
      </c>
      <c r="V22" s="231"/>
      <c r="W22" s="231"/>
      <c r="X22" s="231"/>
      <c r="Y22" s="231"/>
      <c r="Z22" s="231"/>
      <c r="AA22" s="231"/>
      <c r="AB22" s="230" t="s">
        <v>29</v>
      </c>
      <c r="AC22" s="231"/>
      <c r="AD22" s="231"/>
      <c r="AE22" s="231"/>
      <c r="AF22" s="231"/>
      <c r="AG22" s="231"/>
      <c r="AH22" s="231"/>
      <c r="AI22" s="231">
        <v>3678</v>
      </c>
      <c r="AJ22" s="231"/>
      <c r="AK22" s="231"/>
      <c r="AL22" s="231"/>
      <c r="AM22" s="231"/>
      <c r="AN22" s="231"/>
      <c r="AO22" s="231"/>
      <c r="AP22" s="230" t="s">
        <v>400</v>
      </c>
      <c r="AQ22" s="231"/>
      <c r="AR22" s="231"/>
      <c r="AS22" s="231"/>
      <c r="AT22" s="231"/>
      <c r="AU22" s="231"/>
      <c r="AV22" s="231"/>
      <c r="AW22" s="231" t="s">
        <v>208</v>
      </c>
      <c r="AX22" s="231"/>
      <c r="AY22" s="231"/>
      <c r="AZ22" s="231"/>
      <c r="BA22" s="231"/>
      <c r="BB22" s="231"/>
      <c r="BC22" s="231"/>
      <c r="BD22" s="231" t="s">
        <v>208</v>
      </c>
      <c r="BE22" s="231"/>
      <c r="BF22" s="231"/>
      <c r="BG22" s="231"/>
      <c r="BH22" s="231"/>
      <c r="BI22" s="231"/>
      <c r="BJ22" s="231"/>
      <c r="BK22" s="230" t="s">
        <v>401</v>
      </c>
      <c r="BL22" s="231"/>
      <c r="BM22" s="231"/>
      <c r="BN22" s="231"/>
      <c r="BO22" s="231"/>
      <c r="BP22" s="231"/>
      <c r="BQ22" s="231"/>
      <c r="BR22" s="231">
        <v>1081</v>
      </c>
      <c r="BS22" s="231"/>
      <c r="BT22" s="231"/>
      <c r="BU22" s="231"/>
      <c r="BV22" s="231"/>
      <c r="BW22" s="231"/>
      <c r="BX22" s="231"/>
      <c r="BY22" s="230" t="s">
        <v>29</v>
      </c>
      <c r="BZ22" s="231"/>
      <c r="CA22" s="231"/>
      <c r="CB22" s="231"/>
      <c r="CC22" s="231"/>
      <c r="CD22" s="231"/>
      <c r="CE22" s="308"/>
    </row>
    <row r="23" spans="1:83" s="10" customFormat="1" ht="4.5" customHeight="1">
      <c r="A23" s="127" t="s">
        <v>255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60"/>
      <c r="N23" s="118"/>
      <c r="O23" s="116"/>
      <c r="P23" s="116"/>
      <c r="Q23" s="116"/>
      <c r="R23" s="116"/>
      <c r="S23" s="116"/>
      <c r="T23" s="116"/>
      <c r="U23" s="232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308"/>
    </row>
    <row r="24" spans="1:83" s="10" customFormat="1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60">
        <v>5423</v>
      </c>
      <c r="N24" s="39"/>
      <c r="O24" s="21"/>
      <c r="P24" s="22" t="s">
        <v>28</v>
      </c>
      <c r="Q24" s="138" t="s">
        <v>303</v>
      </c>
      <c r="R24" s="138"/>
      <c r="S24" s="21" t="s">
        <v>249</v>
      </c>
      <c r="T24" s="21"/>
      <c r="U24" s="232">
        <v>10944</v>
      </c>
      <c r="V24" s="231"/>
      <c r="W24" s="231"/>
      <c r="X24" s="231"/>
      <c r="Y24" s="231"/>
      <c r="Z24" s="231"/>
      <c r="AA24" s="231"/>
      <c r="AB24" s="230" t="s">
        <v>29</v>
      </c>
      <c r="AC24" s="231"/>
      <c r="AD24" s="231"/>
      <c r="AE24" s="231"/>
      <c r="AF24" s="231"/>
      <c r="AG24" s="231"/>
      <c r="AH24" s="231"/>
      <c r="AI24" s="231">
        <v>11970</v>
      </c>
      <c r="AJ24" s="231"/>
      <c r="AK24" s="231"/>
      <c r="AL24" s="231"/>
      <c r="AM24" s="231"/>
      <c r="AN24" s="231"/>
      <c r="AO24" s="231"/>
      <c r="AP24" s="230" t="s">
        <v>331</v>
      </c>
      <c r="AQ24" s="231"/>
      <c r="AR24" s="231"/>
      <c r="AS24" s="231"/>
      <c r="AT24" s="231"/>
      <c r="AU24" s="231"/>
      <c r="AV24" s="231"/>
      <c r="AW24" s="231" t="s">
        <v>208</v>
      </c>
      <c r="AX24" s="231"/>
      <c r="AY24" s="231"/>
      <c r="AZ24" s="231"/>
      <c r="BA24" s="231"/>
      <c r="BB24" s="231"/>
      <c r="BC24" s="231"/>
      <c r="BD24" s="231" t="s">
        <v>208</v>
      </c>
      <c r="BE24" s="231"/>
      <c r="BF24" s="231"/>
      <c r="BG24" s="231"/>
      <c r="BH24" s="231"/>
      <c r="BI24" s="231"/>
      <c r="BJ24" s="231"/>
      <c r="BK24" s="230" t="s">
        <v>332</v>
      </c>
      <c r="BL24" s="231"/>
      <c r="BM24" s="231"/>
      <c r="BN24" s="231"/>
      <c r="BO24" s="231"/>
      <c r="BP24" s="231"/>
      <c r="BQ24" s="231"/>
      <c r="BR24" s="231">
        <v>1542</v>
      </c>
      <c r="BS24" s="231"/>
      <c r="BT24" s="231"/>
      <c r="BU24" s="231"/>
      <c r="BV24" s="231"/>
      <c r="BW24" s="231"/>
      <c r="BX24" s="231"/>
      <c r="BY24" s="230" t="s">
        <v>29</v>
      </c>
      <c r="BZ24" s="231"/>
      <c r="CA24" s="231"/>
      <c r="CB24" s="231"/>
      <c r="CC24" s="231"/>
      <c r="CD24" s="231"/>
      <c r="CE24" s="308"/>
    </row>
    <row r="25" spans="1:83" s="44" customFormat="1" ht="9.75" customHeight="1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90"/>
      <c r="N25" s="118"/>
      <c r="O25" s="116"/>
      <c r="P25" s="116"/>
      <c r="Q25" s="116"/>
      <c r="R25" s="116"/>
      <c r="S25" s="116"/>
      <c r="T25" s="116"/>
      <c r="U25" s="232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308"/>
    </row>
    <row r="26" spans="1:83" s="10" customFormat="1" ht="13.5" customHeight="1">
      <c r="A26" s="139" t="s">
        <v>272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59">
        <v>5404</v>
      </c>
      <c r="N26" s="39"/>
      <c r="O26" s="21"/>
      <c r="P26" s="22" t="s">
        <v>28</v>
      </c>
      <c r="Q26" s="138" t="s">
        <v>360</v>
      </c>
      <c r="R26" s="138"/>
      <c r="S26" s="21" t="s">
        <v>249</v>
      </c>
      <c r="T26" s="21"/>
      <c r="U26" s="232" t="s">
        <v>208</v>
      </c>
      <c r="V26" s="231"/>
      <c r="W26" s="231"/>
      <c r="X26" s="231"/>
      <c r="Y26" s="231"/>
      <c r="Z26" s="231"/>
      <c r="AA26" s="231"/>
      <c r="AB26" s="230" t="s">
        <v>29</v>
      </c>
      <c r="AC26" s="231"/>
      <c r="AD26" s="231"/>
      <c r="AE26" s="231"/>
      <c r="AF26" s="231"/>
      <c r="AG26" s="231"/>
      <c r="AH26" s="231"/>
      <c r="AI26" s="231" t="s">
        <v>208</v>
      </c>
      <c r="AJ26" s="231"/>
      <c r="AK26" s="231"/>
      <c r="AL26" s="231"/>
      <c r="AM26" s="231"/>
      <c r="AN26" s="231"/>
      <c r="AO26" s="231"/>
      <c r="AP26" s="230" t="s">
        <v>402</v>
      </c>
      <c r="AQ26" s="231"/>
      <c r="AR26" s="231"/>
      <c r="AS26" s="231"/>
      <c r="AT26" s="231"/>
      <c r="AU26" s="231"/>
      <c r="AV26" s="231"/>
      <c r="AW26" s="231" t="s">
        <v>208</v>
      </c>
      <c r="AX26" s="231"/>
      <c r="AY26" s="231"/>
      <c r="AZ26" s="231"/>
      <c r="BA26" s="231"/>
      <c r="BB26" s="231"/>
      <c r="BC26" s="231"/>
      <c r="BD26" s="231" t="s">
        <v>208</v>
      </c>
      <c r="BE26" s="231"/>
      <c r="BF26" s="231"/>
      <c r="BG26" s="231"/>
      <c r="BH26" s="231"/>
      <c r="BI26" s="231"/>
      <c r="BJ26" s="231"/>
      <c r="BK26" s="231">
        <v>829073</v>
      </c>
      <c r="BL26" s="231"/>
      <c r="BM26" s="231"/>
      <c r="BN26" s="231"/>
      <c r="BO26" s="231"/>
      <c r="BP26" s="231"/>
      <c r="BQ26" s="231"/>
      <c r="BR26" s="231" t="s">
        <v>208</v>
      </c>
      <c r="BS26" s="231"/>
      <c r="BT26" s="231"/>
      <c r="BU26" s="231"/>
      <c r="BV26" s="231"/>
      <c r="BW26" s="231"/>
      <c r="BX26" s="231"/>
      <c r="BY26" s="230" t="s">
        <v>29</v>
      </c>
      <c r="BZ26" s="231"/>
      <c r="CA26" s="231"/>
      <c r="CB26" s="231"/>
      <c r="CC26" s="231"/>
      <c r="CD26" s="231"/>
      <c r="CE26" s="308"/>
    </row>
    <row r="27" spans="1:83" s="10" customFormat="1" ht="4.5" customHeight="1">
      <c r="A27" s="127" t="s">
        <v>256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60"/>
      <c r="N27" s="118"/>
      <c r="O27" s="116"/>
      <c r="P27" s="116"/>
      <c r="Q27" s="116"/>
      <c r="R27" s="116"/>
      <c r="S27" s="116"/>
      <c r="T27" s="116"/>
      <c r="U27" s="232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308"/>
    </row>
    <row r="28" spans="1:83" s="10" customFormat="1" ht="12.75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60">
        <v>5424</v>
      </c>
      <c r="N28" s="39"/>
      <c r="O28" s="21"/>
      <c r="P28" s="22" t="s">
        <v>28</v>
      </c>
      <c r="Q28" s="138" t="s">
        <v>303</v>
      </c>
      <c r="R28" s="138"/>
      <c r="S28" s="21" t="s">
        <v>249</v>
      </c>
      <c r="T28" s="21"/>
      <c r="U28" s="232">
        <v>1067</v>
      </c>
      <c r="V28" s="231"/>
      <c r="W28" s="231"/>
      <c r="X28" s="231"/>
      <c r="Y28" s="231"/>
      <c r="Z28" s="231"/>
      <c r="AA28" s="231"/>
      <c r="AB28" s="230" t="s">
        <v>29</v>
      </c>
      <c r="AC28" s="231"/>
      <c r="AD28" s="231"/>
      <c r="AE28" s="231"/>
      <c r="AF28" s="231"/>
      <c r="AG28" s="231"/>
      <c r="AH28" s="231"/>
      <c r="AI28" s="231" t="s">
        <v>208</v>
      </c>
      <c r="AJ28" s="231"/>
      <c r="AK28" s="231"/>
      <c r="AL28" s="231"/>
      <c r="AM28" s="231"/>
      <c r="AN28" s="231"/>
      <c r="AO28" s="231"/>
      <c r="AP28" s="230" t="s">
        <v>333</v>
      </c>
      <c r="AQ28" s="231"/>
      <c r="AR28" s="231"/>
      <c r="AS28" s="231"/>
      <c r="AT28" s="231"/>
      <c r="AU28" s="231"/>
      <c r="AV28" s="231"/>
      <c r="AW28" s="231" t="s">
        <v>208</v>
      </c>
      <c r="AX28" s="231"/>
      <c r="AY28" s="231"/>
      <c r="AZ28" s="231"/>
      <c r="BA28" s="231"/>
      <c r="BB28" s="231"/>
      <c r="BC28" s="231"/>
      <c r="BD28" s="231" t="s">
        <v>208</v>
      </c>
      <c r="BE28" s="231"/>
      <c r="BF28" s="231"/>
      <c r="BG28" s="231"/>
      <c r="BH28" s="231"/>
      <c r="BI28" s="231"/>
      <c r="BJ28" s="231"/>
      <c r="BK28" s="231">
        <v>560337</v>
      </c>
      <c r="BL28" s="231"/>
      <c r="BM28" s="231"/>
      <c r="BN28" s="231"/>
      <c r="BO28" s="231"/>
      <c r="BP28" s="231"/>
      <c r="BQ28" s="231"/>
      <c r="BR28" s="231" t="s">
        <v>208</v>
      </c>
      <c r="BS28" s="231"/>
      <c r="BT28" s="231"/>
      <c r="BU28" s="231"/>
      <c r="BV28" s="231"/>
      <c r="BW28" s="231"/>
      <c r="BX28" s="231"/>
      <c r="BY28" s="230" t="s">
        <v>29</v>
      </c>
      <c r="BZ28" s="231"/>
      <c r="CA28" s="231"/>
      <c r="CB28" s="231"/>
      <c r="CC28" s="231"/>
      <c r="CD28" s="231"/>
      <c r="CE28" s="308"/>
    </row>
    <row r="29" spans="1:83" s="44" customFormat="1" ht="9.75" customHeight="1">
      <c r="A29" s="302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90"/>
      <c r="N29" s="118"/>
      <c r="O29" s="116"/>
      <c r="P29" s="116"/>
      <c r="Q29" s="116"/>
      <c r="R29" s="116"/>
      <c r="S29" s="116"/>
      <c r="T29" s="116"/>
      <c r="U29" s="232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308"/>
    </row>
    <row r="30" spans="1:83" s="10" customFormat="1" ht="13.5" customHeight="1">
      <c r="A30" s="155" t="s">
        <v>275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319"/>
      <c r="M30" s="59">
        <v>5405</v>
      </c>
      <c r="N30" s="39"/>
      <c r="O30" s="21"/>
      <c r="P30" s="22" t="s">
        <v>28</v>
      </c>
      <c r="Q30" s="138" t="s">
        <v>360</v>
      </c>
      <c r="R30" s="138"/>
      <c r="S30" s="21" t="s">
        <v>249</v>
      </c>
      <c r="T30" s="21"/>
      <c r="U30" s="232">
        <v>35696</v>
      </c>
      <c r="V30" s="231"/>
      <c r="W30" s="231"/>
      <c r="X30" s="231"/>
      <c r="Y30" s="231"/>
      <c r="Z30" s="231"/>
      <c r="AA30" s="231"/>
      <c r="AB30" s="230" t="s">
        <v>29</v>
      </c>
      <c r="AC30" s="231"/>
      <c r="AD30" s="231"/>
      <c r="AE30" s="231"/>
      <c r="AF30" s="231"/>
      <c r="AG30" s="231"/>
      <c r="AH30" s="231"/>
      <c r="AI30" s="231">
        <v>2865000</v>
      </c>
      <c r="AJ30" s="231"/>
      <c r="AK30" s="231"/>
      <c r="AL30" s="231"/>
      <c r="AM30" s="231"/>
      <c r="AN30" s="231"/>
      <c r="AO30" s="231"/>
      <c r="AP30" s="230" t="s">
        <v>405</v>
      </c>
      <c r="AQ30" s="231"/>
      <c r="AR30" s="231"/>
      <c r="AS30" s="231"/>
      <c r="AT30" s="231"/>
      <c r="AU30" s="231"/>
      <c r="AV30" s="231"/>
      <c r="AW30" s="231" t="s">
        <v>208</v>
      </c>
      <c r="AX30" s="231"/>
      <c r="AY30" s="231"/>
      <c r="AZ30" s="231"/>
      <c r="BA30" s="231"/>
      <c r="BB30" s="231"/>
      <c r="BC30" s="231"/>
      <c r="BD30" s="231" t="s">
        <v>208</v>
      </c>
      <c r="BE30" s="231"/>
      <c r="BF30" s="231"/>
      <c r="BG30" s="231"/>
      <c r="BH30" s="231"/>
      <c r="BI30" s="231"/>
      <c r="BJ30" s="231"/>
      <c r="BK30" s="230" t="s">
        <v>403</v>
      </c>
      <c r="BL30" s="231"/>
      <c r="BM30" s="231"/>
      <c r="BN30" s="231"/>
      <c r="BO30" s="231"/>
      <c r="BP30" s="231"/>
      <c r="BQ30" s="231"/>
      <c r="BR30" s="231">
        <v>37435</v>
      </c>
      <c r="BS30" s="231"/>
      <c r="BT30" s="231"/>
      <c r="BU30" s="231"/>
      <c r="BV30" s="231"/>
      <c r="BW30" s="231"/>
      <c r="BX30" s="231"/>
      <c r="BY30" s="230" t="s">
        <v>29</v>
      </c>
      <c r="BZ30" s="231"/>
      <c r="CA30" s="231"/>
      <c r="CB30" s="231"/>
      <c r="CC30" s="231"/>
      <c r="CD30" s="231"/>
      <c r="CE30" s="308"/>
    </row>
    <row r="31" spans="1:83" s="10" customFormat="1" ht="4.5" customHeight="1">
      <c r="A31" s="127" t="s">
        <v>276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60"/>
      <c r="N31" s="118"/>
      <c r="O31" s="116"/>
      <c r="P31" s="116"/>
      <c r="Q31" s="116"/>
      <c r="R31" s="116"/>
      <c r="S31" s="116"/>
      <c r="T31" s="116"/>
      <c r="U31" s="232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308"/>
    </row>
    <row r="32" spans="1:83" s="10" customFormat="1" ht="12.7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60">
        <v>5425</v>
      </c>
      <c r="N32" s="39"/>
      <c r="O32" s="21"/>
      <c r="P32" s="22" t="s">
        <v>28</v>
      </c>
      <c r="Q32" s="138" t="s">
        <v>303</v>
      </c>
      <c r="R32" s="138"/>
      <c r="S32" s="21" t="s">
        <v>249</v>
      </c>
      <c r="T32" s="21"/>
      <c r="U32" s="232">
        <v>30606</v>
      </c>
      <c r="V32" s="231"/>
      <c r="W32" s="231"/>
      <c r="X32" s="231"/>
      <c r="Y32" s="231"/>
      <c r="Z32" s="231"/>
      <c r="AA32" s="231"/>
      <c r="AB32" s="230" t="s">
        <v>29</v>
      </c>
      <c r="AC32" s="231"/>
      <c r="AD32" s="231"/>
      <c r="AE32" s="231"/>
      <c r="AF32" s="231"/>
      <c r="AG32" s="231"/>
      <c r="AH32" s="231"/>
      <c r="AI32" s="231">
        <v>2664977</v>
      </c>
      <c r="AJ32" s="231"/>
      <c r="AK32" s="231"/>
      <c r="AL32" s="231"/>
      <c r="AM32" s="231"/>
      <c r="AN32" s="231"/>
      <c r="AO32" s="231"/>
      <c r="AP32" s="230" t="s">
        <v>334</v>
      </c>
      <c r="AQ32" s="231"/>
      <c r="AR32" s="231"/>
      <c r="AS32" s="231"/>
      <c r="AT32" s="231"/>
      <c r="AU32" s="231"/>
      <c r="AV32" s="231"/>
      <c r="AW32" s="231" t="s">
        <v>208</v>
      </c>
      <c r="AX32" s="231"/>
      <c r="AY32" s="231"/>
      <c r="AZ32" s="231"/>
      <c r="BA32" s="231"/>
      <c r="BB32" s="231"/>
      <c r="BC32" s="231"/>
      <c r="BD32" s="231" t="s">
        <v>208</v>
      </c>
      <c r="BE32" s="231"/>
      <c r="BF32" s="231"/>
      <c r="BG32" s="231"/>
      <c r="BH32" s="231"/>
      <c r="BI32" s="231"/>
      <c r="BJ32" s="231"/>
      <c r="BK32" s="230" t="s">
        <v>335</v>
      </c>
      <c r="BL32" s="231"/>
      <c r="BM32" s="231"/>
      <c r="BN32" s="231"/>
      <c r="BO32" s="231"/>
      <c r="BP32" s="231"/>
      <c r="BQ32" s="231"/>
      <c r="BR32" s="231">
        <v>35696</v>
      </c>
      <c r="BS32" s="231"/>
      <c r="BT32" s="231"/>
      <c r="BU32" s="231"/>
      <c r="BV32" s="231"/>
      <c r="BW32" s="231"/>
      <c r="BX32" s="231"/>
      <c r="BY32" s="230" t="s">
        <v>29</v>
      </c>
      <c r="BZ32" s="231"/>
      <c r="CA32" s="231"/>
      <c r="CB32" s="231"/>
      <c r="CC32" s="231"/>
      <c r="CD32" s="231"/>
      <c r="CE32" s="308"/>
    </row>
    <row r="33" spans="1:83" s="44" customFormat="1" ht="9.75" customHeight="1">
      <c r="A33" s="302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90"/>
      <c r="N33" s="118"/>
      <c r="O33" s="116"/>
      <c r="P33" s="116"/>
      <c r="Q33" s="116"/>
      <c r="R33" s="116"/>
      <c r="S33" s="116"/>
      <c r="T33" s="116"/>
      <c r="U33" s="232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308"/>
    </row>
    <row r="34" spans="1:83" s="10" customFormat="1" ht="13.5" customHeight="1">
      <c r="A34" s="139" t="s">
        <v>273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59">
        <v>5406</v>
      </c>
      <c r="N34" s="39"/>
      <c r="O34" s="21"/>
      <c r="P34" s="22" t="s">
        <v>28</v>
      </c>
      <c r="Q34" s="138" t="s">
        <v>360</v>
      </c>
      <c r="R34" s="138"/>
      <c r="S34" s="21" t="s">
        <v>249</v>
      </c>
      <c r="T34" s="21"/>
      <c r="U34" s="232" t="s">
        <v>208</v>
      </c>
      <c r="V34" s="231"/>
      <c r="W34" s="231"/>
      <c r="X34" s="231"/>
      <c r="Y34" s="231"/>
      <c r="Z34" s="231"/>
      <c r="AA34" s="231"/>
      <c r="AB34" s="230" t="s">
        <v>29</v>
      </c>
      <c r="AC34" s="231"/>
      <c r="AD34" s="231"/>
      <c r="AE34" s="231"/>
      <c r="AF34" s="231"/>
      <c r="AG34" s="231"/>
      <c r="AH34" s="231"/>
      <c r="AI34" s="231" t="s">
        <v>208</v>
      </c>
      <c r="AJ34" s="231"/>
      <c r="AK34" s="231"/>
      <c r="AL34" s="231"/>
      <c r="AM34" s="231"/>
      <c r="AN34" s="231"/>
      <c r="AO34" s="231"/>
      <c r="AP34" s="230" t="s">
        <v>29</v>
      </c>
      <c r="AQ34" s="231"/>
      <c r="AR34" s="231"/>
      <c r="AS34" s="231"/>
      <c r="AT34" s="231"/>
      <c r="AU34" s="231"/>
      <c r="AV34" s="231"/>
      <c r="AW34" s="231" t="s">
        <v>208</v>
      </c>
      <c r="AX34" s="231"/>
      <c r="AY34" s="231"/>
      <c r="AZ34" s="231"/>
      <c r="BA34" s="231"/>
      <c r="BB34" s="231"/>
      <c r="BC34" s="231"/>
      <c r="BD34" s="231" t="s">
        <v>208</v>
      </c>
      <c r="BE34" s="231"/>
      <c r="BF34" s="231"/>
      <c r="BG34" s="231"/>
      <c r="BH34" s="231"/>
      <c r="BI34" s="231"/>
      <c r="BJ34" s="231"/>
      <c r="BK34" s="231" t="s">
        <v>208</v>
      </c>
      <c r="BL34" s="231"/>
      <c r="BM34" s="231"/>
      <c r="BN34" s="231"/>
      <c r="BO34" s="231"/>
      <c r="BP34" s="231"/>
      <c r="BQ34" s="231"/>
      <c r="BR34" s="231" t="s">
        <v>208</v>
      </c>
      <c r="BS34" s="231"/>
      <c r="BT34" s="231"/>
      <c r="BU34" s="231"/>
      <c r="BV34" s="231"/>
      <c r="BW34" s="231"/>
      <c r="BX34" s="231"/>
      <c r="BY34" s="230" t="s">
        <v>29</v>
      </c>
      <c r="BZ34" s="231"/>
      <c r="CA34" s="231"/>
      <c r="CB34" s="231"/>
      <c r="CC34" s="231"/>
      <c r="CD34" s="231"/>
      <c r="CE34" s="308"/>
    </row>
    <row r="35" spans="1:83" s="10" customFormat="1" ht="4.5" customHeight="1">
      <c r="A35" s="127" t="s">
        <v>257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60"/>
      <c r="N35" s="118"/>
      <c r="O35" s="116"/>
      <c r="P35" s="116"/>
      <c r="Q35" s="116"/>
      <c r="R35" s="116"/>
      <c r="S35" s="116"/>
      <c r="T35" s="116"/>
      <c r="U35" s="232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308"/>
    </row>
    <row r="36" spans="1:83" s="10" customFormat="1" ht="12.7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60">
        <v>5426</v>
      </c>
      <c r="N36" s="43"/>
      <c r="O36" s="21"/>
      <c r="P36" s="22" t="s">
        <v>28</v>
      </c>
      <c r="Q36" s="167" t="s">
        <v>303</v>
      </c>
      <c r="R36" s="167"/>
      <c r="S36" s="21" t="s">
        <v>249</v>
      </c>
      <c r="T36" s="21"/>
      <c r="U36" s="232" t="s">
        <v>208</v>
      </c>
      <c r="V36" s="231"/>
      <c r="W36" s="231"/>
      <c r="X36" s="231"/>
      <c r="Y36" s="231"/>
      <c r="Z36" s="231"/>
      <c r="AA36" s="231"/>
      <c r="AB36" s="230" t="s">
        <v>29</v>
      </c>
      <c r="AC36" s="231"/>
      <c r="AD36" s="231"/>
      <c r="AE36" s="231"/>
      <c r="AF36" s="231"/>
      <c r="AG36" s="231"/>
      <c r="AH36" s="231"/>
      <c r="AI36" s="231" t="s">
        <v>208</v>
      </c>
      <c r="AJ36" s="231"/>
      <c r="AK36" s="231"/>
      <c r="AL36" s="231"/>
      <c r="AM36" s="231"/>
      <c r="AN36" s="231"/>
      <c r="AO36" s="231"/>
      <c r="AP36" s="230" t="s">
        <v>29</v>
      </c>
      <c r="AQ36" s="231"/>
      <c r="AR36" s="231"/>
      <c r="AS36" s="231"/>
      <c r="AT36" s="231"/>
      <c r="AU36" s="231"/>
      <c r="AV36" s="231"/>
      <c r="AW36" s="231" t="s">
        <v>208</v>
      </c>
      <c r="AX36" s="231"/>
      <c r="AY36" s="231"/>
      <c r="AZ36" s="231"/>
      <c r="BA36" s="231"/>
      <c r="BB36" s="231"/>
      <c r="BC36" s="231"/>
      <c r="BD36" s="231" t="s">
        <v>208</v>
      </c>
      <c r="BE36" s="231"/>
      <c r="BF36" s="231"/>
      <c r="BG36" s="231"/>
      <c r="BH36" s="231"/>
      <c r="BI36" s="231"/>
      <c r="BJ36" s="231"/>
      <c r="BK36" s="231" t="s">
        <v>208</v>
      </c>
      <c r="BL36" s="231"/>
      <c r="BM36" s="231"/>
      <c r="BN36" s="231"/>
      <c r="BO36" s="231"/>
      <c r="BP36" s="231"/>
      <c r="BQ36" s="231"/>
      <c r="BR36" s="231" t="s">
        <v>208</v>
      </c>
      <c r="BS36" s="231"/>
      <c r="BT36" s="231"/>
      <c r="BU36" s="231"/>
      <c r="BV36" s="231"/>
      <c r="BW36" s="231"/>
      <c r="BX36" s="231"/>
      <c r="BY36" s="230" t="s">
        <v>29</v>
      </c>
      <c r="BZ36" s="231"/>
      <c r="CA36" s="231"/>
      <c r="CB36" s="231"/>
      <c r="CC36" s="231"/>
      <c r="CD36" s="231"/>
      <c r="CE36" s="308"/>
    </row>
    <row r="37" spans="1:83" s="44" customFormat="1" ht="9.75" customHeight="1">
      <c r="A37" s="30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90"/>
      <c r="N37" s="203"/>
      <c r="O37" s="204"/>
      <c r="P37" s="204"/>
      <c r="Q37" s="204"/>
      <c r="R37" s="204"/>
      <c r="S37" s="204"/>
      <c r="T37" s="204"/>
      <c r="U37" s="232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308"/>
    </row>
    <row r="38" spans="1:83" s="10" customFormat="1" ht="13.5" customHeight="1">
      <c r="A38" s="139" t="s">
        <v>274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59">
        <v>5407</v>
      </c>
      <c r="N38" s="39"/>
      <c r="O38" s="21"/>
      <c r="P38" s="22" t="s">
        <v>28</v>
      </c>
      <c r="Q38" s="138" t="s">
        <v>360</v>
      </c>
      <c r="R38" s="138"/>
      <c r="S38" s="21" t="s">
        <v>249</v>
      </c>
      <c r="T38" s="21"/>
      <c r="U38" s="232">
        <v>526</v>
      </c>
      <c r="V38" s="231"/>
      <c r="W38" s="231"/>
      <c r="X38" s="231"/>
      <c r="Y38" s="231"/>
      <c r="Z38" s="231"/>
      <c r="AA38" s="231"/>
      <c r="AB38" s="230" t="s">
        <v>29</v>
      </c>
      <c r="AC38" s="231"/>
      <c r="AD38" s="231"/>
      <c r="AE38" s="231"/>
      <c r="AF38" s="231"/>
      <c r="AG38" s="231"/>
      <c r="AH38" s="231"/>
      <c r="AI38" s="231">
        <v>872</v>
      </c>
      <c r="AJ38" s="231"/>
      <c r="AK38" s="231"/>
      <c r="AL38" s="231"/>
      <c r="AM38" s="231"/>
      <c r="AN38" s="231"/>
      <c r="AO38" s="231"/>
      <c r="AP38" s="230" t="s">
        <v>29</v>
      </c>
      <c r="AQ38" s="231"/>
      <c r="AR38" s="231"/>
      <c r="AS38" s="231"/>
      <c r="AT38" s="231"/>
      <c r="AU38" s="231"/>
      <c r="AV38" s="231"/>
      <c r="AW38" s="231" t="s">
        <v>208</v>
      </c>
      <c r="AX38" s="231"/>
      <c r="AY38" s="231"/>
      <c r="AZ38" s="231"/>
      <c r="BA38" s="231"/>
      <c r="BB38" s="231"/>
      <c r="BC38" s="231"/>
      <c r="BD38" s="231" t="s">
        <v>208</v>
      </c>
      <c r="BE38" s="231"/>
      <c r="BF38" s="231"/>
      <c r="BG38" s="231"/>
      <c r="BH38" s="231"/>
      <c r="BI38" s="231"/>
      <c r="BJ38" s="231"/>
      <c r="BK38" s="230" t="s">
        <v>404</v>
      </c>
      <c r="BL38" s="231"/>
      <c r="BM38" s="231"/>
      <c r="BN38" s="231"/>
      <c r="BO38" s="231"/>
      <c r="BP38" s="231"/>
      <c r="BQ38" s="231"/>
      <c r="BR38" s="231">
        <v>601</v>
      </c>
      <c r="BS38" s="231"/>
      <c r="BT38" s="231"/>
      <c r="BU38" s="231"/>
      <c r="BV38" s="231"/>
      <c r="BW38" s="231"/>
      <c r="BX38" s="231"/>
      <c r="BY38" s="230" t="s">
        <v>29</v>
      </c>
      <c r="BZ38" s="231"/>
      <c r="CA38" s="231"/>
      <c r="CB38" s="231"/>
      <c r="CC38" s="231"/>
      <c r="CD38" s="231"/>
      <c r="CE38" s="308"/>
    </row>
    <row r="39" spans="1:83" s="10" customFormat="1" ht="4.5" customHeight="1">
      <c r="A39" s="127" t="s">
        <v>220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60"/>
      <c r="N39" s="118"/>
      <c r="O39" s="116"/>
      <c r="P39" s="116"/>
      <c r="Q39" s="116"/>
      <c r="R39" s="116"/>
      <c r="S39" s="116"/>
      <c r="T39" s="116"/>
      <c r="U39" s="232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308"/>
    </row>
    <row r="40" spans="1:83" s="10" customFormat="1" ht="12.7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60">
        <v>5427</v>
      </c>
      <c r="N40" s="39"/>
      <c r="O40" s="21"/>
      <c r="P40" s="22" t="s">
        <v>28</v>
      </c>
      <c r="Q40" s="138" t="s">
        <v>303</v>
      </c>
      <c r="R40" s="138"/>
      <c r="S40" s="21" t="s">
        <v>249</v>
      </c>
      <c r="T40" s="21"/>
      <c r="U40" s="232">
        <v>524</v>
      </c>
      <c r="V40" s="231"/>
      <c r="W40" s="231"/>
      <c r="X40" s="231"/>
      <c r="Y40" s="231"/>
      <c r="Z40" s="231"/>
      <c r="AA40" s="231"/>
      <c r="AB40" s="230" t="s">
        <v>29</v>
      </c>
      <c r="AC40" s="231"/>
      <c r="AD40" s="231"/>
      <c r="AE40" s="231"/>
      <c r="AF40" s="231"/>
      <c r="AG40" s="231"/>
      <c r="AH40" s="231"/>
      <c r="AI40" s="231">
        <v>560</v>
      </c>
      <c r="AJ40" s="231"/>
      <c r="AK40" s="231"/>
      <c r="AL40" s="231"/>
      <c r="AM40" s="231"/>
      <c r="AN40" s="231"/>
      <c r="AO40" s="231"/>
      <c r="AP40" s="230" t="s">
        <v>29</v>
      </c>
      <c r="AQ40" s="231"/>
      <c r="AR40" s="231"/>
      <c r="AS40" s="231"/>
      <c r="AT40" s="231"/>
      <c r="AU40" s="231"/>
      <c r="AV40" s="231"/>
      <c r="AW40" s="231" t="s">
        <v>208</v>
      </c>
      <c r="AX40" s="231"/>
      <c r="AY40" s="231"/>
      <c r="AZ40" s="231"/>
      <c r="BA40" s="231"/>
      <c r="BB40" s="231"/>
      <c r="BC40" s="231"/>
      <c r="BD40" s="231" t="s">
        <v>208</v>
      </c>
      <c r="BE40" s="231"/>
      <c r="BF40" s="231"/>
      <c r="BG40" s="231"/>
      <c r="BH40" s="231"/>
      <c r="BI40" s="231"/>
      <c r="BJ40" s="231"/>
      <c r="BK40" s="230" t="s">
        <v>336</v>
      </c>
      <c r="BL40" s="231"/>
      <c r="BM40" s="231"/>
      <c r="BN40" s="231"/>
      <c r="BO40" s="231"/>
      <c r="BP40" s="231"/>
      <c r="BQ40" s="231"/>
      <c r="BR40" s="231">
        <v>526</v>
      </c>
      <c r="BS40" s="231"/>
      <c r="BT40" s="231"/>
      <c r="BU40" s="231"/>
      <c r="BV40" s="231"/>
      <c r="BW40" s="231"/>
      <c r="BX40" s="231"/>
      <c r="BY40" s="230" t="s">
        <v>29</v>
      </c>
      <c r="BZ40" s="231"/>
      <c r="CA40" s="231"/>
      <c r="CB40" s="231"/>
      <c r="CC40" s="231"/>
      <c r="CD40" s="231"/>
      <c r="CE40" s="308"/>
    </row>
    <row r="41" spans="1:83" s="44" customFormat="1" ht="9.75" customHeight="1">
      <c r="A41" s="302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90"/>
      <c r="N41" s="118"/>
      <c r="O41" s="116"/>
      <c r="P41" s="116"/>
      <c r="Q41" s="116"/>
      <c r="R41" s="116"/>
      <c r="S41" s="116"/>
      <c r="T41" s="116"/>
      <c r="U41" s="232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308"/>
    </row>
    <row r="45" ht="4.5" customHeight="1"/>
  </sheetData>
  <sheetProtection/>
  <mergeCells count="257">
    <mergeCell ref="A1:CE1"/>
    <mergeCell ref="A2:CE2"/>
    <mergeCell ref="A4:L4"/>
    <mergeCell ref="N4:T4"/>
    <mergeCell ref="U4:AH4"/>
    <mergeCell ref="AI4:BQ4"/>
    <mergeCell ref="BR4:CE4"/>
    <mergeCell ref="A5:L5"/>
    <mergeCell ref="N5:T5"/>
    <mergeCell ref="U5:AH5"/>
    <mergeCell ref="AI5:AO5"/>
    <mergeCell ref="AP5:BC5"/>
    <mergeCell ref="BD5:BJ5"/>
    <mergeCell ref="BK5:BQ5"/>
    <mergeCell ref="BR5:CE5"/>
    <mergeCell ref="A6:L6"/>
    <mergeCell ref="N6:T6"/>
    <mergeCell ref="U6:AA6"/>
    <mergeCell ref="AB6:AH6"/>
    <mergeCell ref="AI6:AO6"/>
    <mergeCell ref="AP6:AV6"/>
    <mergeCell ref="AW6:BC6"/>
    <mergeCell ref="BD6:BJ6"/>
    <mergeCell ref="BK6:BQ6"/>
    <mergeCell ref="BR6:BX6"/>
    <mergeCell ref="BY6:CE6"/>
    <mergeCell ref="A7:L7"/>
    <mergeCell ref="N7:T7"/>
    <mergeCell ref="U7:AA7"/>
    <mergeCell ref="AB7:AH7"/>
    <mergeCell ref="AI7:AO7"/>
    <mergeCell ref="AP7:AV7"/>
    <mergeCell ref="AW7:BC7"/>
    <mergeCell ref="BD7:BJ7"/>
    <mergeCell ref="BK7:BQ7"/>
    <mergeCell ref="BR7:BX7"/>
    <mergeCell ref="BY7:CE7"/>
    <mergeCell ref="A8:L8"/>
    <mergeCell ref="N8:T8"/>
    <mergeCell ref="U8:AA8"/>
    <mergeCell ref="AB8:AH8"/>
    <mergeCell ref="AI8:AO8"/>
    <mergeCell ref="AP8:AV8"/>
    <mergeCell ref="AW8:BC8"/>
    <mergeCell ref="BD8:BJ8"/>
    <mergeCell ref="BK8:BQ8"/>
    <mergeCell ref="BR8:BX8"/>
    <mergeCell ref="BY8:CE8"/>
    <mergeCell ref="A9:L9"/>
    <mergeCell ref="N9:T9"/>
    <mergeCell ref="U9:AA9"/>
    <mergeCell ref="AB9:AH9"/>
    <mergeCell ref="AI9:AO9"/>
    <mergeCell ref="AP9:AV9"/>
    <mergeCell ref="AW9:BC9"/>
    <mergeCell ref="BD9:BJ9"/>
    <mergeCell ref="BK9:BQ9"/>
    <mergeCell ref="BR9:BX9"/>
    <mergeCell ref="BY9:CE9"/>
    <mergeCell ref="A10:L13"/>
    <mergeCell ref="Q10:R10"/>
    <mergeCell ref="U10:AA11"/>
    <mergeCell ref="AB10:AH11"/>
    <mergeCell ref="Q12:R12"/>
    <mergeCell ref="U12:AA13"/>
    <mergeCell ref="AB12:AH13"/>
    <mergeCell ref="BK10:BQ11"/>
    <mergeCell ref="BR10:BX11"/>
    <mergeCell ref="BY10:CE11"/>
    <mergeCell ref="N11:T11"/>
    <mergeCell ref="AI10:AO11"/>
    <mergeCell ref="AP10:AV11"/>
    <mergeCell ref="AW10:BC11"/>
    <mergeCell ref="BD10:BJ11"/>
    <mergeCell ref="AI14:AO15"/>
    <mergeCell ref="AP14:AV15"/>
    <mergeCell ref="BK12:BQ13"/>
    <mergeCell ref="BR12:BX13"/>
    <mergeCell ref="BY12:CE13"/>
    <mergeCell ref="N13:T13"/>
    <mergeCell ref="AI12:AO13"/>
    <mergeCell ref="AP12:AV13"/>
    <mergeCell ref="AW12:BC13"/>
    <mergeCell ref="BD12:BJ13"/>
    <mergeCell ref="BY14:CE15"/>
    <mergeCell ref="A15:L16"/>
    <mergeCell ref="N15:T15"/>
    <mergeCell ref="Q16:R16"/>
    <mergeCell ref="U16:AA17"/>
    <mergeCell ref="AB16:AH17"/>
    <mergeCell ref="A14:L14"/>
    <mergeCell ref="Q14:R14"/>
    <mergeCell ref="U14:AA15"/>
    <mergeCell ref="AB14:AH15"/>
    <mergeCell ref="BK16:BQ17"/>
    <mergeCell ref="BR16:BX17"/>
    <mergeCell ref="AW14:BC15"/>
    <mergeCell ref="BD14:BJ15"/>
    <mergeCell ref="BK14:BQ15"/>
    <mergeCell ref="BR14:BX15"/>
    <mergeCell ref="AI30:AO31"/>
    <mergeCell ref="AP30:AV31"/>
    <mergeCell ref="AI16:AO17"/>
    <mergeCell ref="AP16:AV17"/>
    <mergeCell ref="AW16:BC17"/>
    <mergeCell ref="BD16:BJ17"/>
    <mergeCell ref="AW18:BC19"/>
    <mergeCell ref="BD18:BJ19"/>
    <mergeCell ref="AW20:BC21"/>
    <mergeCell ref="BD20:BJ21"/>
    <mergeCell ref="Q32:R32"/>
    <mergeCell ref="U32:AA33"/>
    <mergeCell ref="BR30:BX31"/>
    <mergeCell ref="BY30:CE31"/>
    <mergeCell ref="BY16:CE17"/>
    <mergeCell ref="A17:L17"/>
    <mergeCell ref="N17:T17"/>
    <mergeCell ref="Q30:R30"/>
    <mergeCell ref="U30:AA31"/>
    <mergeCell ref="AB30:AH31"/>
    <mergeCell ref="BK30:BQ31"/>
    <mergeCell ref="AW30:BC31"/>
    <mergeCell ref="BR32:BX33"/>
    <mergeCell ref="BY32:CE33"/>
    <mergeCell ref="A33:L33"/>
    <mergeCell ref="N33:T33"/>
    <mergeCell ref="AI32:AO33"/>
    <mergeCell ref="AP32:AV33"/>
    <mergeCell ref="AW32:BC33"/>
    <mergeCell ref="BD32:BJ33"/>
    <mergeCell ref="BD36:BJ37"/>
    <mergeCell ref="BK34:BQ35"/>
    <mergeCell ref="BR34:BX35"/>
    <mergeCell ref="AP36:AV37"/>
    <mergeCell ref="A30:L30"/>
    <mergeCell ref="A31:L32"/>
    <mergeCell ref="BK32:BQ33"/>
    <mergeCell ref="N31:T31"/>
    <mergeCell ref="AB32:AH33"/>
    <mergeCell ref="BD30:BJ31"/>
    <mergeCell ref="A34:L34"/>
    <mergeCell ref="N35:T35"/>
    <mergeCell ref="AI34:AO35"/>
    <mergeCell ref="AP34:AV35"/>
    <mergeCell ref="AW34:BC35"/>
    <mergeCell ref="Q34:R34"/>
    <mergeCell ref="U34:AA35"/>
    <mergeCell ref="AB34:AH35"/>
    <mergeCell ref="BY34:CE35"/>
    <mergeCell ref="BD34:BJ35"/>
    <mergeCell ref="A38:L38"/>
    <mergeCell ref="BK36:BQ37"/>
    <mergeCell ref="BR36:BX37"/>
    <mergeCell ref="BY36:CE37"/>
    <mergeCell ref="A37:L37"/>
    <mergeCell ref="N37:T37"/>
    <mergeCell ref="A35:L36"/>
    <mergeCell ref="AI36:AO37"/>
    <mergeCell ref="AW36:BC37"/>
    <mergeCell ref="AB38:AH39"/>
    <mergeCell ref="Q40:R40"/>
    <mergeCell ref="U40:AA41"/>
    <mergeCell ref="AB40:AH41"/>
    <mergeCell ref="BK38:BQ39"/>
    <mergeCell ref="BK40:BQ41"/>
    <mergeCell ref="Q36:R36"/>
    <mergeCell ref="U36:AA37"/>
    <mergeCell ref="AB36:AH37"/>
    <mergeCell ref="BY38:CE39"/>
    <mergeCell ref="N39:T39"/>
    <mergeCell ref="AI38:AO39"/>
    <mergeCell ref="AP38:AV39"/>
    <mergeCell ref="AW38:BC39"/>
    <mergeCell ref="BD38:BJ39"/>
    <mergeCell ref="Q38:R38"/>
    <mergeCell ref="U38:AA39"/>
    <mergeCell ref="BR40:BX41"/>
    <mergeCell ref="BY40:CE41"/>
    <mergeCell ref="A41:L41"/>
    <mergeCell ref="N41:T41"/>
    <mergeCell ref="A39:L40"/>
    <mergeCell ref="AI40:AO41"/>
    <mergeCell ref="AP40:AV41"/>
    <mergeCell ref="AW40:BC41"/>
    <mergeCell ref="BD40:BJ41"/>
    <mergeCell ref="BR38:BX39"/>
    <mergeCell ref="A18:L18"/>
    <mergeCell ref="Q18:R18"/>
    <mergeCell ref="U18:AA19"/>
    <mergeCell ref="AB18:AH19"/>
    <mergeCell ref="AI18:AO19"/>
    <mergeCell ref="AP18:AV19"/>
    <mergeCell ref="BK18:BQ19"/>
    <mergeCell ref="BR18:BX19"/>
    <mergeCell ref="BY18:CE19"/>
    <mergeCell ref="A19:L20"/>
    <mergeCell ref="N19:T19"/>
    <mergeCell ref="Q20:R20"/>
    <mergeCell ref="U20:AA21"/>
    <mergeCell ref="AB20:AH21"/>
    <mergeCell ref="AI20:AO21"/>
    <mergeCell ref="AP20:AV21"/>
    <mergeCell ref="BK20:BQ21"/>
    <mergeCell ref="BR20:BX21"/>
    <mergeCell ref="BY20:CE21"/>
    <mergeCell ref="A21:L21"/>
    <mergeCell ref="N21:T21"/>
    <mergeCell ref="A22:L22"/>
    <mergeCell ref="Q22:R22"/>
    <mergeCell ref="U22:AA23"/>
    <mergeCell ref="AB22:AH23"/>
    <mergeCell ref="AI22:AO23"/>
    <mergeCell ref="AP22:AV23"/>
    <mergeCell ref="AW22:BC23"/>
    <mergeCell ref="A23:L24"/>
    <mergeCell ref="N23:T23"/>
    <mergeCell ref="Q24:R24"/>
    <mergeCell ref="U24:AA25"/>
    <mergeCell ref="AB24:AH25"/>
    <mergeCell ref="AI24:AO25"/>
    <mergeCell ref="BD24:BJ25"/>
    <mergeCell ref="BK24:BQ25"/>
    <mergeCell ref="BR24:BX25"/>
    <mergeCell ref="BY24:CE25"/>
    <mergeCell ref="BD22:BJ23"/>
    <mergeCell ref="BK22:BQ23"/>
    <mergeCell ref="BR22:BX23"/>
    <mergeCell ref="BY22:CE23"/>
    <mergeCell ref="BK26:BQ27"/>
    <mergeCell ref="BR26:BX27"/>
    <mergeCell ref="A25:L25"/>
    <mergeCell ref="N25:T25"/>
    <mergeCell ref="A26:L26"/>
    <mergeCell ref="Q26:R26"/>
    <mergeCell ref="U26:AA27"/>
    <mergeCell ref="AB26:AH27"/>
    <mergeCell ref="AP24:AV25"/>
    <mergeCell ref="AW24:BC25"/>
    <mergeCell ref="AB28:AH29"/>
    <mergeCell ref="AI28:AO29"/>
    <mergeCell ref="AP28:AV29"/>
    <mergeCell ref="AW28:BC29"/>
    <mergeCell ref="BD28:BJ29"/>
    <mergeCell ref="AI26:AO27"/>
    <mergeCell ref="AP26:AV27"/>
    <mergeCell ref="AW26:BC27"/>
    <mergeCell ref="BD26:BJ27"/>
    <mergeCell ref="BK28:BQ29"/>
    <mergeCell ref="BR28:BX29"/>
    <mergeCell ref="BY28:CE29"/>
    <mergeCell ref="A29:L29"/>
    <mergeCell ref="N29:T29"/>
    <mergeCell ref="BY26:CE27"/>
    <mergeCell ref="A27:L28"/>
    <mergeCell ref="N27:T27"/>
    <mergeCell ref="Q28:R28"/>
    <mergeCell ref="U28:AA29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17"/>
  <sheetViews>
    <sheetView zoomScalePageLayoutView="0" workbookViewId="0" topLeftCell="A1">
      <selection activeCell="AB18" sqref="AB18"/>
    </sheetView>
  </sheetViews>
  <sheetFormatPr defaultColWidth="1.7109375" defaultRowHeight="12.75"/>
  <cols>
    <col min="1" max="24" width="1.7109375" style="1" customWidth="1"/>
    <col min="25" max="25" width="0.13671875" style="1" customWidth="1"/>
    <col min="26" max="26" width="1.7109375" style="1" hidden="1" customWidth="1"/>
    <col min="27" max="27" width="4.7109375" style="1" customWidth="1"/>
    <col min="28" max="16384" width="1.7109375" style="1" customWidth="1"/>
  </cols>
  <sheetData>
    <row r="1" spans="1:83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CE1" s="13" t="s">
        <v>130</v>
      </c>
    </row>
    <row r="2" spans="1:83" s="12" customFormat="1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CE2" s="13"/>
    </row>
    <row r="3" spans="1:83" s="12" customFormat="1" ht="15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CE3" s="13"/>
    </row>
    <row r="4" spans="1:83" s="1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CE4" s="13"/>
    </row>
    <row r="5" spans="1:83" s="12" customFormat="1" ht="12">
      <c r="A5" s="164" t="s">
        <v>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26" t="s">
        <v>209</v>
      </c>
      <c r="AB5" s="26"/>
      <c r="AC5" s="29" t="s">
        <v>32</v>
      </c>
      <c r="AD5" s="27"/>
      <c r="AE5" s="166" t="s">
        <v>210</v>
      </c>
      <c r="AF5" s="166"/>
      <c r="AG5" s="166"/>
      <c r="AH5" s="166"/>
      <c r="AI5" s="166"/>
      <c r="AJ5" s="166"/>
      <c r="AK5" s="166"/>
      <c r="AL5" s="166"/>
      <c r="AM5" s="166"/>
      <c r="AN5" s="166"/>
      <c r="AO5" s="28"/>
      <c r="AP5" s="26"/>
      <c r="AQ5" s="29" t="s">
        <v>32</v>
      </c>
      <c r="AR5" s="27"/>
      <c r="AS5" s="166" t="s">
        <v>210</v>
      </c>
      <c r="AT5" s="166"/>
      <c r="AU5" s="166"/>
      <c r="AV5" s="166"/>
      <c r="AW5" s="166"/>
      <c r="AX5" s="166"/>
      <c r="AY5" s="166"/>
      <c r="AZ5" s="166"/>
      <c r="BA5" s="166"/>
      <c r="BB5" s="166"/>
      <c r="BC5" s="28"/>
      <c r="BD5" s="26"/>
      <c r="BE5" s="29" t="s">
        <v>32</v>
      </c>
      <c r="BF5" s="27"/>
      <c r="BG5" s="166" t="s">
        <v>210</v>
      </c>
      <c r="BH5" s="166"/>
      <c r="BI5" s="166"/>
      <c r="BJ5" s="166"/>
      <c r="BK5" s="166"/>
      <c r="BL5" s="166"/>
      <c r="BM5" s="166"/>
      <c r="BN5" s="166"/>
      <c r="BO5" s="166"/>
      <c r="BP5" s="166"/>
      <c r="BQ5" s="28"/>
      <c r="CE5" s="13"/>
    </row>
    <row r="6" spans="1:83" s="12" customFormat="1" ht="12">
      <c r="A6" s="154" t="s">
        <v>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3"/>
      <c r="AA6" s="30"/>
      <c r="AB6" s="30"/>
      <c r="AC6" s="31"/>
      <c r="AD6" s="31"/>
      <c r="AE6" s="1"/>
      <c r="AF6" s="21"/>
      <c r="AG6" s="22" t="s">
        <v>34</v>
      </c>
      <c r="AH6" s="167" t="s">
        <v>360</v>
      </c>
      <c r="AI6" s="167"/>
      <c r="AJ6" s="32" t="s">
        <v>249</v>
      </c>
      <c r="AK6" s="31"/>
      <c r="AL6" s="31"/>
      <c r="AM6" s="31"/>
      <c r="AN6" s="31"/>
      <c r="AO6" s="33"/>
      <c r="AP6" s="30"/>
      <c r="AQ6" s="31"/>
      <c r="AR6" s="31"/>
      <c r="AS6" s="1"/>
      <c r="AT6" s="21"/>
      <c r="AU6" s="22" t="s">
        <v>34</v>
      </c>
      <c r="AV6" s="167" t="s">
        <v>303</v>
      </c>
      <c r="AW6" s="167"/>
      <c r="AX6" s="32" t="s">
        <v>249</v>
      </c>
      <c r="AY6" s="31"/>
      <c r="AZ6" s="31"/>
      <c r="BA6" s="31"/>
      <c r="BB6" s="31"/>
      <c r="BC6" s="33"/>
      <c r="BD6" s="30"/>
      <c r="BE6" s="31"/>
      <c r="BF6" s="31"/>
      <c r="BG6" s="1"/>
      <c r="BH6" s="21"/>
      <c r="BI6" s="22" t="s">
        <v>34</v>
      </c>
      <c r="BJ6" s="167" t="s">
        <v>291</v>
      </c>
      <c r="BK6" s="167"/>
      <c r="BL6" s="32" t="s">
        <v>249</v>
      </c>
      <c r="BM6" s="31"/>
      <c r="BN6" s="31"/>
      <c r="BO6" s="31"/>
      <c r="BP6" s="31"/>
      <c r="BQ6" s="33"/>
      <c r="CE6" s="13"/>
    </row>
    <row r="7" spans="1:83" s="12" customFormat="1" ht="3" customHeight="1" thickBo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50"/>
      <c r="AA7" s="52"/>
      <c r="AB7" s="153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2"/>
      <c r="AP7" s="153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2"/>
      <c r="BD7" s="153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2"/>
      <c r="CE7" s="13"/>
    </row>
    <row r="8" spans="1:83" s="34" customFormat="1" ht="12.75" customHeight="1">
      <c r="A8" s="139" t="s">
        <v>132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50">
        <v>5440</v>
      </c>
      <c r="AB8" s="225" t="s">
        <v>208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 t="s">
        <v>208</v>
      </c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159" t="s">
        <v>208</v>
      </c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7"/>
      <c r="CE8" s="36"/>
    </row>
    <row r="9" spans="1:83" s="34" customFormat="1" ht="12.75">
      <c r="A9" s="112" t="s">
        <v>108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53"/>
      <c r="AB9" s="232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3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308"/>
      <c r="CE9" s="36"/>
    </row>
    <row r="10" spans="1:83" s="10" customFormat="1" ht="12.75">
      <c r="A10" s="139" t="s">
        <v>30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49">
        <v>5441</v>
      </c>
      <c r="AB10" s="232" t="s">
        <v>208</v>
      </c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 t="s">
        <v>208</v>
      </c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3" t="s">
        <v>208</v>
      </c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308"/>
      <c r="CE10" s="36"/>
    </row>
    <row r="11" spans="1:83" s="10" customFormat="1" ht="12.75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50"/>
      <c r="AB11" s="232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3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308"/>
      <c r="CE11" s="36"/>
    </row>
    <row r="12" spans="1:83" s="44" customFormat="1" ht="9.75" customHeight="1">
      <c r="A12" s="315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54"/>
      <c r="AB12" s="232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3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308"/>
      <c r="CE12" s="37"/>
    </row>
    <row r="13" spans="1:69" s="10" customFormat="1" ht="12.75">
      <c r="A13" s="139" t="s">
        <v>133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49">
        <v>5445</v>
      </c>
      <c r="AB13" s="232" t="s">
        <v>208</v>
      </c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>
        <v>172000</v>
      </c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3">
        <v>172000</v>
      </c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308"/>
    </row>
    <row r="14" spans="1:69" s="10" customFormat="1" ht="12.75">
      <c r="A14" s="112" t="s">
        <v>108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53"/>
      <c r="AB14" s="232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3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308"/>
    </row>
    <row r="15" spans="1:69" s="10" customFormat="1" ht="12.75">
      <c r="A15" s="139" t="s">
        <v>30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49"/>
      <c r="AB15" s="232" t="s">
        <v>208</v>
      </c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>
        <v>172000</v>
      </c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3">
        <v>172000</v>
      </c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308"/>
    </row>
    <row r="16" spans="1:69" s="10" customFormat="1" ht="12.75">
      <c r="A16" s="142" t="s">
        <v>232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50">
        <v>5446</v>
      </c>
      <c r="AB16" s="232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3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308"/>
    </row>
    <row r="17" spans="1:69" s="44" customFormat="1" ht="9.75" customHeight="1">
      <c r="A17" s="31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54"/>
      <c r="AB17" s="232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3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308"/>
    </row>
    <row r="18" s="12" customFormat="1" ht="15" customHeight="1"/>
    <row r="19" s="12" customFormat="1" ht="15" customHeight="1"/>
  </sheetData>
  <sheetProtection/>
  <mergeCells count="35">
    <mergeCell ref="BG5:BP5"/>
    <mergeCell ref="A3:BQ3"/>
    <mergeCell ref="A5:Z5"/>
    <mergeCell ref="AE5:AN5"/>
    <mergeCell ref="A6:Z6"/>
    <mergeCell ref="AH6:AI6"/>
    <mergeCell ref="AV6:AW6"/>
    <mergeCell ref="BJ6:BK6"/>
    <mergeCell ref="AS5:BB5"/>
    <mergeCell ref="A7:Z7"/>
    <mergeCell ref="AB7:AO7"/>
    <mergeCell ref="AP7:BC7"/>
    <mergeCell ref="BD7:BQ7"/>
    <mergeCell ref="A8:Z8"/>
    <mergeCell ref="AB8:AO9"/>
    <mergeCell ref="AP8:BC9"/>
    <mergeCell ref="BD8:BQ9"/>
    <mergeCell ref="A9:Z9"/>
    <mergeCell ref="A16:Z16"/>
    <mergeCell ref="A10:Z10"/>
    <mergeCell ref="AB10:AO12"/>
    <mergeCell ref="AP10:BC12"/>
    <mergeCell ref="BD10:BQ12"/>
    <mergeCell ref="A11:Z11"/>
    <mergeCell ref="A12:Z12"/>
    <mergeCell ref="A17:Z17"/>
    <mergeCell ref="A13:Z13"/>
    <mergeCell ref="AB13:AO14"/>
    <mergeCell ref="AP13:BC14"/>
    <mergeCell ref="BD13:BQ14"/>
    <mergeCell ref="A14:Z14"/>
    <mergeCell ref="A15:Z15"/>
    <mergeCell ref="AB15:AO17"/>
    <mergeCell ref="AP15:BC17"/>
    <mergeCell ref="BD15:BQ1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E41"/>
  <sheetViews>
    <sheetView zoomScalePageLayoutView="0" workbookViewId="0" topLeftCell="A1">
      <selection activeCell="AV16" sqref="AV16:BA17"/>
    </sheetView>
  </sheetViews>
  <sheetFormatPr defaultColWidth="1.7109375" defaultRowHeight="12.75"/>
  <cols>
    <col min="1" max="15" width="1.7109375" style="1" customWidth="1"/>
    <col min="16" max="16" width="5.140625" style="1" customWidth="1"/>
    <col min="17" max="16384" width="1.7109375" style="1" customWidth="1"/>
  </cols>
  <sheetData>
    <row r="1" spans="1:83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CE1" s="13" t="s">
        <v>134</v>
      </c>
    </row>
    <row r="2" spans="1:83" s="12" customFormat="1" ht="15">
      <c r="A2" s="163" t="s">
        <v>135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</row>
    <row r="3" spans="1:83" s="12" customFormat="1" ht="15">
      <c r="A3" s="163" t="s">
        <v>136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</row>
    <row r="4" spans="1:83" s="12" customFormat="1" ht="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CE4" s="13"/>
    </row>
    <row r="5" spans="1:83" ht="11.25">
      <c r="A5" s="198" t="s">
        <v>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56" t="s">
        <v>209</v>
      </c>
      <c r="Q5" s="197" t="s">
        <v>8</v>
      </c>
      <c r="R5" s="197"/>
      <c r="S5" s="197"/>
      <c r="T5" s="197"/>
      <c r="U5" s="197"/>
      <c r="V5" s="197"/>
      <c r="W5" s="197"/>
      <c r="X5" s="198" t="s">
        <v>9</v>
      </c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6"/>
      <c r="AJ5" s="191" t="s">
        <v>10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8" t="s">
        <v>11</v>
      </c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6"/>
    </row>
    <row r="6" spans="1:83" ht="11.25">
      <c r="A6" s="180" t="s">
        <v>12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8"/>
      <c r="P6" s="55"/>
      <c r="Q6" s="180"/>
      <c r="R6" s="180"/>
      <c r="S6" s="180"/>
      <c r="T6" s="180"/>
      <c r="U6" s="180"/>
      <c r="V6" s="180"/>
      <c r="W6" s="180"/>
      <c r="X6" s="193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  <c r="AJ6" s="190" t="s">
        <v>137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2"/>
      <c r="AV6" s="190" t="s">
        <v>115</v>
      </c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2"/>
      <c r="BN6" s="180" t="s">
        <v>138</v>
      </c>
      <c r="BO6" s="180"/>
      <c r="BP6" s="180"/>
      <c r="BQ6" s="180"/>
      <c r="BR6" s="180"/>
      <c r="BS6" s="180"/>
      <c r="BT6" s="193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5"/>
    </row>
    <row r="7" spans="1:83" ht="11.2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8"/>
      <c r="P7" s="55"/>
      <c r="Q7" s="180"/>
      <c r="R7" s="180"/>
      <c r="S7" s="180"/>
      <c r="T7" s="180"/>
      <c r="U7" s="180"/>
      <c r="V7" s="180"/>
      <c r="W7" s="180"/>
      <c r="X7" s="180" t="s">
        <v>139</v>
      </c>
      <c r="Y7" s="180"/>
      <c r="Z7" s="180"/>
      <c r="AA7" s="180"/>
      <c r="AB7" s="180"/>
      <c r="AC7" s="180"/>
      <c r="AD7" s="180" t="s">
        <v>119</v>
      </c>
      <c r="AE7" s="180"/>
      <c r="AF7" s="180"/>
      <c r="AG7" s="180"/>
      <c r="AH7" s="180"/>
      <c r="AI7" s="180"/>
      <c r="AJ7" s="180" t="s">
        <v>140</v>
      </c>
      <c r="AK7" s="180"/>
      <c r="AL7" s="180"/>
      <c r="AM7" s="180"/>
      <c r="AN7" s="180"/>
      <c r="AO7" s="180"/>
      <c r="AP7" s="180" t="s">
        <v>141</v>
      </c>
      <c r="AQ7" s="180"/>
      <c r="AR7" s="180"/>
      <c r="AS7" s="180"/>
      <c r="AT7" s="180"/>
      <c r="AU7" s="180"/>
      <c r="AV7" s="180" t="s">
        <v>142</v>
      </c>
      <c r="AW7" s="180"/>
      <c r="AX7" s="180"/>
      <c r="AY7" s="180"/>
      <c r="AZ7" s="180"/>
      <c r="BA7" s="180"/>
      <c r="BB7" s="180" t="s">
        <v>143</v>
      </c>
      <c r="BC7" s="180"/>
      <c r="BD7" s="180"/>
      <c r="BE7" s="180"/>
      <c r="BF7" s="180"/>
      <c r="BG7" s="180"/>
      <c r="BH7" s="180" t="s">
        <v>144</v>
      </c>
      <c r="BI7" s="180"/>
      <c r="BJ7" s="180"/>
      <c r="BK7" s="180"/>
      <c r="BL7" s="180"/>
      <c r="BM7" s="180"/>
      <c r="BN7" s="180" t="s">
        <v>145</v>
      </c>
      <c r="BO7" s="180"/>
      <c r="BP7" s="180"/>
      <c r="BQ7" s="180"/>
      <c r="BR7" s="180"/>
      <c r="BS7" s="180"/>
      <c r="BT7" s="180" t="s">
        <v>139</v>
      </c>
      <c r="BU7" s="180"/>
      <c r="BV7" s="180"/>
      <c r="BW7" s="180"/>
      <c r="BX7" s="180"/>
      <c r="BY7" s="180"/>
      <c r="BZ7" s="180" t="s">
        <v>119</v>
      </c>
      <c r="CA7" s="180"/>
      <c r="CB7" s="180"/>
      <c r="CC7" s="180"/>
      <c r="CD7" s="180"/>
      <c r="CE7" s="180"/>
    </row>
    <row r="8" spans="1:83" ht="11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8"/>
      <c r="P8" s="55"/>
      <c r="Q8" s="180"/>
      <c r="R8" s="180"/>
      <c r="S8" s="180"/>
      <c r="T8" s="180"/>
      <c r="U8" s="180"/>
      <c r="V8" s="180"/>
      <c r="W8" s="180"/>
      <c r="X8" s="180" t="s">
        <v>146</v>
      </c>
      <c r="Y8" s="180"/>
      <c r="Z8" s="180"/>
      <c r="AA8" s="180"/>
      <c r="AB8" s="180"/>
      <c r="AC8" s="180"/>
      <c r="AD8" s="180" t="s">
        <v>124</v>
      </c>
      <c r="AE8" s="180"/>
      <c r="AF8" s="180"/>
      <c r="AG8" s="180"/>
      <c r="AH8" s="180"/>
      <c r="AI8" s="180"/>
      <c r="AJ8" s="180" t="s">
        <v>147</v>
      </c>
      <c r="AK8" s="180"/>
      <c r="AL8" s="180"/>
      <c r="AM8" s="180"/>
      <c r="AN8" s="180"/>
      <c r="AO8" s="180"/>
      <c r="AP8" s="180" t="s">
        <v>148</v>
      </c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 t="s">
        <v>149</v>
      </c>
      <c r="BC8" s="180"/>
      <c r="BD8" s="180"/>
      <c r="BE8" s="180"/>
      <c r="BF8" s="180"/>
      <c r="BG8" s="180"/>
      <c r="BH8" s="180" t="s">
        <v>150</v>
      </c>
      <c r="BI8" s="180"/>
      <c r="BJ8" s="180"/>
      <c r="BK8" s="180"/>
      <c r="BL8" s="180"/>
      <c r="BM8" s="180"/>
      <c r="BN8" s="180" t="s">
        <v>151</v>
      </c>
      <c r="BO8" s="180"/>
      <c r="BP8" s="180"/>
      <c r="BQ8" s="180"/>
      <c r="BR8" s="180"/>
      <c r="BS8" s="180"/>
      <c r="BT8" s="180" t="s">
        <v>146</v>
      </c>
      <c r="BU8" s="180"/>
      <c r="BV8" s="180"/>
      <c r="BW8" s="180"/>
      <c r="BX8" s="180"/>
      <c r="BY8" s="180"/>
      <c r="BZ8" s="180" t="s">
        <v>124</v>
      </c>
      <c r="CA8" s="180"/>
      <c r="CB8" s="180"/>
      <c r="CC8" s="180"/>
      <c r="CD8" s="180"/>
      <c r="CE8" s="180"/>
    </row>
    <row r="9" spans="1:83" ht="11.2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8"/>
      <c r="P9" s="55"/>
      <c r="Q9" s="180"/>
      <c r="R9" s="180"/>
      <c r="S9" s="180"/>
      <c r="T9" s="180"/>
      <c r="U9" s="180"/>
      <c r="V9" s="180"/>
      <c r="W9" s="180"/>
      <c r="X9" s="180" t="s">
        <v>152</v>
      </c>
      <c r="Y9" s="180"/>
      <c r="Z9" s="180"/>
      <c r="AA9" s="180"/>
      <c r="AB9" s="180"/>
      <c r="AC9" s="180"/>
      <c r="AD9" s="180" t="s">
        <v>153</v>
      </c>
      <c r="AE9" s="180"/>
      <c r="AF9" s="180"/>
      <c r="AG9" s="180"/>
      <c r="AH9" s="180"/>
      <c r="AI9" s="180"/>
      <c r="AJ9" s="180" t="s">
        <v>154</v>
      </c>
      <c r="AK9" s="180"/>
      <c r="AL9" s="180"/>
      <c r="AM9" s="180"/>
      <c r="AN9" s="180"/>
      <c r="AO9" s="180"/>
      <c r="AP9" s="180" t="s">
        <v>155</v>
      </c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 t="s">
        <v>156</v>
      </c>
      <c r="BC9" s="180"/>
      <c r="BD9" s="180"/>
      <c r="BE9" s="180"/>
      <c r="BF9" s="180"/>
      <c r="BG9" s="180"/>
      <c r="BH9" s="180" t="s">
        <v>124</v>
      </c>
      <c r="BI9" s="180"/>
      <c r="BJ9" s="180"/>
      <c r="BK9" s="180"/>
      <c r="BL9" s="180"/>
      <c r="BM9" s="180"/>
      <c r="BN9" s="180" t="s">
        <v>157</v>
      </c>
      <c r="BO9" s="180"/>
      <c r="BP9" s="180"/>
      <c r="BQ9" s="180"/>
      <c r="BR9" s="180"/>
      <c r="BS9" s="180"/>
      <c r="BT9" s="180" t="s">
        <v>152</v>
      </c>
      <c r="BU9" s="180"/>
      <c r="BV9" s="180"/>
      <c r="BW9" s="180"/>
      <c r="BX9" s="180"/>
      <c r="BY9" s="180"/>
      <c r="BZ9" s="180" t="s">
        <v>153</v>
      </c>
      <c r="CA9" s="180"/>
      <c r="CB9" s="180"/>
      <c r="CC9" s="180"/>
      <c r="CD9" s="180"/>
      <c r="CE9" s="180"/>
    </row>
    <row r="10" spans="1:83" ht="11.2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8"/>
      <c r="P10" s="55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 t="s">
        <v>158</v>
      </c>
      <c r="AE10" s="180"/>
      <c r="AF10" s="180"/>
      <c r="AG10" s="180"/>
      <c r="AH10" s="180"/>
      <c r="AI10" s="180"/>
      <c r="AJ10" s="180" t="s">
        <v>159</v>
      </c>
      <c r="AK10" s="180"/>
      <c r="AL10" s="180"/>
      <c r="AM10" s="180"/>
      <c r="AN10" s="180"/>
      <c r="AO10" s="180"/>
      <c r="AP10" s="180" t="s">
        <v>160</v>
      </c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 t="s">
        <v>253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 t="s">
        <v>161</v>
      </c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 t="s">
        <v>158</v>
      </c>
      <c r="CA10" s="180"/>
      <c r="CB10" s="180"/>
      <c r="CC10" s="180"/>
      <c r="CD10" s="180"/>
      <c r="CE10" s="180"/>
    </row>
    <row r="11" spans="1:83" ht="11.2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8"/>
      <c r="P11" s="55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 t="s">
        <v>162</v>
      </c>
      <c r="AE11" s="180"/>
      <c r="AF11" s="180"/>
      <c r="AG11" s="180"/>
      <c r="AH11" s="180"/>
      <c r="AI11" s="180"/>
      <c r="AJ11" s="180" t="s">
        <v>163</v>
      </c>
      <c r="AK11" s="180"/>
      <c r="AL11" s="180"/>
      <c r="AM11" s="180"/>
      <c r="AN11" s="180"/>
      <c r="AO11" s="180"/>
      <c r="AP11" s="180" t="s">
        <v>164</v>
      </c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 t="s">
        <v>165</v>
      </c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 t="s">
        <v>162</v>
      </c>
      <c r="CA11" s="180"/>
      <c r="CB11" s="180"/>
      <c r="CC11" s="180"/>
      <c r="CD11" s="180"/>
      <c r="CE11" s="180"/>
    </row>
    <row r="12" spans="1:83" ht="11.2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8"/>
      <c r="P12" s="55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 t="s">
        <v>166</v>
      </c>
      <c r="AK12" s="180"/>
      <c r="AL12" s="180"/>
      <c r="AM12" s="180"/>
      <c r="AN12" s="180"/>
      <c r="AO12" s="180"/>
      <c r="AP12" s="180" t="s">
        <v>167</v>
      </c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</row>
    <row r="13" spans="1:83" ht="12" thickBo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8"/>
      <c r="P13" s="55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 t="s">
        <v>251</v>
      </c>
      <c r="AK13" s="180"/>
      <c r="AL13" s="180"/>
      <c r="AM13" s="180"/>
      <c r="AN13" s="180"/>
      <c r="AO13" s="180"/>
      <c r="AP13" s="180" t="s">
        <v>252</v>
      </c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</row>
    <row r="14" spans="1:83" s="10" customFormat="1" ht="12.75">
      <c r="A14" s="181" t="s">
        <v>216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89">
        <v>5501</v>
      </c>
      <c r="Q14" s="39"/>
      <c r="R14" s="40"/>
      <c r="S14" s="41" t="s">
        <v>28</v>
      </c>
      <c r="T14" s="138" t="s">
        <v>360</v>
      </c>
      <c r="U14" s="138"/>
      <c r="V14" s="40" t="s">
        <v>249</v>
      </c>
      <c r="W14" s="40"/>
      <c r="X14" s="265" t="s">
        <v>208</v>
      </c>
      <c r="Y14" s="211"/>
      <c r="Z14" s="211"/>
      <c r="AA14" s="211"/>
      <c r="AB14" s="211"/>
      <c r="AC14" s="211"/>
      <c r="AD14" s="209" t="s">
        <v>29</v>
      </c>
      <c r="AE14" s="209"/>
      <c r="AF14" s="209"/>
      <c r="AG14" s="209"/>
      <c r="AH14" s="209"/>
      <c r="AI14" s="209"/>
      <c r="AJ14" s="211" t="s">
        <v>208</v>
      </c>
      <c r="AK14" s="209"/>
      <c r="AL14" s="209"/>
      <c r="AM14" s="209"/>
      <c r="AN14" s="209"/>
      <c r="AO14" s="209"/>
      <c r="AP14" s="211" t="s">
        <v>208</v>
      </c>
      <c r="AQ14" s="211"/>
      <c r="AR14" s="211"/>
      <c r="AS14" s="211"/>
      <c r="AT14" s="211"/>
      <c r="AU14" s="211"/>
      <c r="AV14" s="209" t="s">
        <v>29</v>
      </c>
      <c r="AW14" s="209"/>
      <c r="AX14" s="209"/>
      <c r="AY14" s="209"/>
      <c r="AZ14" s="209"/>
      <c r="BA14" s="209"/>
      <c r="BB14" s="209" t="s">
        <v>29</v>
      </c>
      <c r="BC14" s="209"/>
      <c r="BD14" s="209"/>
      <c r="BE14" s="209"/>
      <c r="BF14" s="209"/>
      <c r="BG14" s="209"/>
      <c r="BH14" s="211" t="s">
        <v>208</v>
      </c>
      <c r="BI14" s="211"/>
      <c r="BJ14" s="211"/>
      <c r="BK14" s="211"/>
      <c r="BL14" s="211"/>
      <c r="BM14" s="211"/>
      <c r="BN14" s="209" t="s">
        <v>29</v>
      </c>
      <c r="BO14" s="209"/>
      <c r="BP14" s="209"/>
      <c r="BQ14" s="209"/>
      <c r="BR14" s="209"/>
      <c r="BS14" s="209"/>
      <c r="BT14" s="211" t="s">
        <v>208</v>
      </c>
      <c r="BU14" s="211"/>
      <c r="BV14" s="211"/>
      <c r="BW14" s="211"/>
      <c r="BX14" s="211"/>
      <c r="BY14" s="211"/>
      <c r="BZ14" s="209" t="s">
        <v>29</v>
      </c>
      <c r="CA14" s="209"/>
      <c r="CB14" s="209"/>
      <c r="CC14" s="209"/>
      <c r="CD14" s="209"/>
      <c r="CE14" s="259"/>
    </row>
    <row r="15" spans="1:83" s="10" customFormat="1" ht="5.25" customHeight="1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70"/>
      <c r="Q15" s="118"/>
      <c r="R15" s="116"/>
      <c r="S15" s="116"/>
      <c r="T15" s="116"/>
      <c r="U15" s="116"/>
      <c r="V15" s="116"/>
      <c r="W15" s="116"/>
      <c r="X15" s="257"/>
      <c r="Y15" s="212"/>
      <c r="Z15" s="212"/>
      <c r="AA15" s="212"/>
      <c r="AB15" s="212"/>
      <c r="AC15" s="212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2"/>
      <c r="AQ15" s="212"/>
      <c r="AR15" s="212"/>
      <c r="AS15" s="212"/>
      <c r="AT15" s="212"/>
      <c r="AU15" s="212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2"/>
      <c r="BI15" s="212"/>
      <c r="BJ15" s="212"/>
      <c r="BK15" s="212"/>
      <c r="BL15" s="212"/>
      <c r="BM15" s="212"/>
      <c r="BN15" s="210"/>
      <c r="BO15" s="210"/>
      <c r="BP15" s="210"/>
      <c r="BQ15" s="210"/>
      <c r="BR15" s="210"/>
      <c r="BS15" s="210"/>
      <c r="BT15" s="212"/>
      <c r="BU15" s="212"/>
      <c r="BV15" s="212"/>
      <c r="BW15" s="212"/>
      <c r="BX15" s="212"/>
      <c r="BY15" s="212"/>
      <c r="BZ15" s="210"/>
      <c r="CA15" s="210"/>
      <c r="CB15" s="210"/>
      <c r="CC15" s="210"/>
      <c r="CD15" s="210"/>
      <c r="CE15" s="258"/>
    </row>
    <row r="16" spans="1:83" s="10" customFormat="1" ht="15.7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70">
        <v>5521</v>
      </c>
      <c r="Q16" s="43"/>
      <c r="R16" s="21"/>
      <c r="S16" s="22" t="s">
        <v>28</v>
      </c>
      <c r="T16" s="167" t="s">
        <v>303</v>
      </c>
      <c r="U16" s="167"/>
      <c r="V16" s="21" t="s">
        <v>249</v>
      </c>
      <c r="W16" s="21"/>
      <c r="X16" s="253" t="s">
        <v>208</v>
      </c>
      <c r="Y16" s="205"/>
      <c r="Z16" s="205"/>
      <c r="AA16" s="205"/>
      <c r="AB16" s="205"/>
      <c r="AC16" s="205"/>
      <c r="AD16" s="207" t="s">
        <v>29</v>
      </c>
      <c r="AE16" s="205"/>
      <c r="AF16" s="205"/>
      <c r="AG16" s="205"/>
      <c r="AH16" s="205"/>
      <c r="AI16" s="205"/>
      <c r="AJ16" s="205" t="s">
        <v>208</v>
      </c>
      <c r="AK16" s="205"/>
      <c r="AL16" s="205"/>
      <c r="AM16" s="205"/>
      <c r="AN16" s="205"/>
      <c r="AO16" s="205"/>
      <c r="AP16" s="205" t="s">
        <v>208</v>
      </c>
      <c r="AQ16" s="205"/>
      <c r="AR16" s="205"/>
      <c r="AS16" s="205"/>
      <c r="AT16" s="205"/>
      <c r="AU16" s="205"/>
      <c r="AV16" s="207" t="s">
        <v>29</v>
      </c>
      <c r="AW16" s="205"/>
      <c r="AX16" s="205"/>
      <c r="AY16" s="205"/>
      <c r="AZ16" s="205"/>
      <c r="BA16" s="205"/>
      <c r="BB16" s="207" t="s">
        <v>29</v>
      </c>
      <c r="BC16" s="205"/>
      <c r="BD16" s="205"/>
      <c r="BE16" s="205"/>
      <c r="BF16" s="205"/>
      <c r="BG16" s="205"/>
      <c r="BH16" s="205" t="s">
        <v>208</v>
      </c>
      <c r="BI16" s="205"/>
      <c r="BJ16" s="205"/>
      <c r="BK16" s="205"/>
      <c r="BL16" s="205"/>
      <c r="BM16" s="205"/>
      <c r="BN16" s="207" t="s">
        <v>29</v>
      </c>
      <c r="BO16" s="205"/>
      <c r="BP16" s="205"/>
      <c r="BQ16" s="205"/>
      <c r="BR16" s="205"/>
      <c r="BS16" s="205"/>
      <c r="BT16" s="205" t="s">
        <v>208</v>
      </c>
      <c r="BU16" s="205"/>
      <c r="BV16" s="205"/>
      <c r="BW16" s="205"/>
      <c r="BX16" s="205"/>
      <c r="BY16" s="205"/>
      <c r="BZ16" s="207" t="s">
        <v>29</v>
      </c>
      <c r="CA16" s="205"/>
      <c r="CB16" s="205"/>
      <c r="CC16" s="205"/>
      <c r="CD16" s="205"/>
      <c r="CE16" s="255"/>
    </row>
    <row r="17" spans="1:83" s="10" customFormat="1" ht="16.5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71"/>
      <c r="Q17" s="118"/>
      <c r="R17" s="116"/>
      <c r="S17" s="116"/>
      <c r="T17" s="116"/>
      <c r="U17" s="116"/>
      <c r="V17" s="116"/>
      <c r="W17" s="116"/>
      <c r="X17" s="254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56"/>
    </row>
    <row r="18" spans="1:83" s="10" customFormat="1" ht="12.75">
      <c r="A18" s="181" t="s">
        <v>217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70">
        <v>5510</v>
      </c>
      <c r="Q18" s="43"/>
      <c r="R18" s="21"/>
      <c r="S18" s="22" t="s">
        <v>28</v>
      </c>
      <c r="T18" s="167" t="s">
        <v>360</v>
      </c>
      <c r="U18" s="167"/>
      <c r="V18" s="21" t="s">
        <v>249</v>
      </c>
      <c r="W18" s="21"/>
      <c r="X18" s="352">
        <f>X22+X26+X30+X34</f>
        <v>309893</v>
      </c>
      <c r="Y18" s="350"/>
      <c r="Z18" s="350"/>
      <c r="AA18" s="350"/>
      <c r="AB18" s="350"/>
      <c r="AC18" s="350"/>
      <c r="AD18" s="351" t="str">
        <f>AD22</f>
        <v>(2023)</v>
      </c>
      <c r="AE18" s="351"/>
      <c r="AF18" s="351"/>
      <c r="AG18" s="351"/>
      <c r="AH18" s="351"/>
      <c r="AI18" s="351"/>
      <c r="AJ18" s="351">
        <f>AJ22+AJ26+AJ30+AJ34</f>
        <v>328297</v>
      </c>
      <c r="AK18" s="351"/>
      <c r="AL18" s="351"/>
      <c r="AM18" s="351"/>
      <c r="AN18" s="351"/>
      <c r="AO18" s="351"/>
      <c r="AP18" s="350" t="s">
        <v>208</v>
      </c>
      <c r="AQ18" s="350"/>
      <c r="AR18" s="350"/>
      <c r="AS18" s="350"/>
      <c r="AT18" s="350"/>
      <c r="AU18" s="350"/>
      <c r="AV18" s="351" t="s">
        <v>415</v>
      </c>
      <c r="AW18" s="351"/>
      <c r="AX18" s="351"/>
      <c r="AY18" s="351"/>
      <c r="AZ18" s="351"/>
      <c r="BA18" s="351"/>
      <c r="BB18" s="351" t="s">
        <v>414</v>
      </c>
      <c r="BC18" s="351"/>
      <c r="BD18" s="351"/>
      <c r="BE18" s="351"/>
      <c r="BF18" s="351"/>
      <c r="BG18" s="351"/>
      <c r="BH18" s="350">
        <f>BH22</f>
        <v>1185</v>
      </c>
      <c r="BI18" s="350"/>
      <c r="BJ18" s="350"/>
      <c r="BK18" s="350"/>
      <c r="BL18" s="350"/>
      <c r="BM18" s="350"/>
      <c r="BN18" s="350" t="s">
        <v>208</v>
      </c>
      <c r="BO18" s="351"/>
      <c r="BP18" s="351"/>
      <c r="BQ18" s="351"/>
      <c r="BR18" s="351"/>
      <c r="BS18" s="351"/>
      <c r="BT18" s="350">
        <f>BT34+BT30+BT26+BT22</f>
        <v>342364</v>
      </c>
      <c r="BU18" s="350"/>
      <c r="BV18" s="350"/>
      <c r="BW18" s="350"/>
      <c r="BX18" s="350"/>
      <c r="BY18" s="350"/>
      <c r="BZ18" s="351" t="str">
        <f>BZ22</f>
        <v>(838)</v>
      </c>
      <c r="CA18" s="351"/>
      <c r="CB18" s="351"/>
      <c r="CC18" s="351"/>
      <c r="CD18" s="351"/>
      <c r="CE18" s="353"/>
    </row>
    <row r="19" spans="1:83" ht="5.25" customHeight="1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70"/>
      <c r="Q19" s="118"/>
      <c r="R19" s="116"/>
      <c r="S19" s="116"/>
      <c r="T19" s="116"/>
      <c r="U19" s="116"/>
      <c r="V19" s="116"/>
      <c r="W19" s="116"/>
      <c r="X19" s="347"/>
      <c r="Y19" s="329"/>
      <c r="Z19" s="329"/>
      <c r="AA19" s="329"/>
      <c r="AB19" s="329"/>
      <c r="AC19" s="329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29"/>
      <c r="AQ19" s="329"/>
      <c r="AR19" s="329"/>
      <c r="AS19" s="329"/>
      <c r="AT19" s="329"/>
      <c r="AU19" s="329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29"/>
      <c r="BI19" s="329"/>
      <c r="BJ19" s="329"/>
      <c r="BK19" s="329"/>
      <c r="BL19" s="329"/>
      <c r="BM19" s="329"/>
      <c r="BN19" s="332"/>
      <c r="BO19" s="332"/>
      <c r="BP19" s="332"/>
      <c r="BQ19" s="332"/>
      <c r="BR19" s="332"/>
      <c r="BS19" s="332"/>
      <c r="BT19" s="329"/>
      <c r="BU19" s="329"/>
      <c r="BV19" s="329"/>
      <c r="BW19" s="329"/>
      <c r="BX19" s="329"/>
      <c r="BY19" s="329"/>
      <c r="BZ19" s="332"/>
      <c r="CA19" s="332"/>
      <c r="CB19" s="332"/>
      <c r="CC19" s="332"/>
      <c r="CD19" s="332"/>
      <c r="CE19" s="333"/>
    </row>
    <row r="20" spans="1:83" ht="17.25" customHeight="1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70">
        <v>5530</v>
      </c>
      <c r="Q20" s="43"/>
      <c r="R20" s="21"/>
      <c r="S20" s="22" t="s">
        <v>28</v>
      </c>
      <c r="T20" s="167" t="s">
        <v>303</v>
      </c>
      <c r="U20" s="167"/>
      <c r="V20" s="21" t="s">
        <v>249</v>
      </c>
      <c r="W20" s="21"/>
      <c r="X20" s="352">
        <f>X24+X28+X32+X36</f>
        <v>249326</v>
      </c>
      <c r="Y20" s="350"/>
      <c r="Z20" s="350"/>
      <c r="AA20" s="350"/>
      <c r="AB20" s="350"/>
      <c r="AC20" s="350"/>
      <c r="AD20" s="351" t="str">
        <f>AD24</f>
        <v>(8348)</v>
      </c>
      <c r="AE20" s="351"/>
      <c r="AF20" s="351"/>
      <c r="AG20" s="351"/>
      <c r="AH20" s="351"/>
      <c r="AI20" s="351"/>
      <c r="AJ20" s="351">
        <f>AJ24+AJ28+AJ32+AJ36</f>
        <v>297864</v>
      </c>
      <c r="AK20" s="351"/>
      <c r="AL20" s="351"/>
      <c r="AM20" s="351"/>
      <c r="AN20" s="351"/>
      <c r="AO20" s="351"/>
      <c r="AP20" s="350" t="s">
        <v>208</v>
      </c>
      <c r="AQ20" s="350"/>
      <c r="AR20" s="350"/>
      <c r="AS20" s="350"/>
      <c r="AT20" s="350"/>
      <c r="AU20" s="350"/>
      <c r="AV20" s="351" t="s">
        <v>347</v>
      </c>
      <c r="AW20" s="351"/>
      <c r="AX20" s="351"/>
      <c r="AY20" s="351"/>
      <c r="AZ20" s="351"/>
      <c r="BA20" s="351"/>
      <c r="BB20" s="351" t="s">
        <v>346</v>
      </c>
      <c r="BC20" s="351"/>
      <c r="BD20" s="351"/>
      <c r="BE20" s="351"/>
      <c r="BF20" s="351"/>
      <c r="BG20" s="351"/>
      <c r="BH20" s="350">
        <f>BH24</f>
        <v>6325</v>
      </c>
      <c r="BI20" s="350"/>
      <c r="BJ20" s="350"/>
      <c r="BK20" s="350"/>
      <c r="BL20" s="350"/>
      <c r="BM20" s="350"/>
      <c r="BN20" s="350" t="s">
        <v>208</v>
      </c>
      <c r="BO20" s="351"/>
      <c r="BP20" s="351"/>
      <c r="BQ20" s="351"/>
      <c r="BR20" s="351"/>
      <c r="BS20" s="351"/>
      <c r="BT20" s="350">
        <f>BT36+BT32+BT28+BT24</f>
        <v>309893</v>
      </c>
      <c r="BU20" s="350"/>
      <c r="BV20" s="350"/>
      <c r="BW20" s="350"/>
      <c r="BX20" s="350"/>
      <c r="BY20" s="350"/>
      <c r="BZ20" s="351" t="str">
        <f>BZ24</f>
        <v>(2023)</v>
      </c>
      <c r="CA20" s="351"/>
      <c r="CB20" s="351"/>
      <c r="CC20" s="351"/>
      <c r="CD20" s="351"/>
      <c r="CE20" s="353"/>
    </row>
    <row r="21" spans="1:83" ht="13.5" customHeigh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71"/>
      <c r="Q21" s="118"/>
      <c r="R21" s="116"/>
      <c r="S21" s="116"/>
      <c r="T21" s="116"/>
      <c r="U21" s="116"/>
      <c r="V21" s="116"/>
      <c r="W21" s="116"/>
      <c r="X21" s="347"/>
      <c r="Y21" s="329"/>
      <c r="Z21" s="329"/>
      <c r="AA21" s="329"/>
      <c r="AB21" s="329"/>
      <c r="AC21" s="329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29"/>
      <c r="AQ21" s="329"/>
      <c r="AR21" s="329"/>
      <c r="AS21" s="329"/>
      <c r="AT21" s="329"/>
      <c r="AU21" s="329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29"/>
      <c r="BI21" s="329"/>
      <c r="BJ21" s="329"/>
      <c r="BK21" s="329"/>
      <c r="BL21" s="329"/>
      <c r="BM21" s="329"/>
      <c r="BN21" s="332"/>
      <c r="BO21" s="332"/>
      <c r="BP21" s="332"/>
      <c r="BQ21" s="332"/>
      <c r="BR21" s="332"/>
      <c r="BS21" s="332"/>
      <c r="BT21" s="329"/>
      <c r="BU21" s="329"/>
      <c r="BV21" s="329"/>
      <c r="BW21" s="329"/>
      <c r="BX21" s="329"/>
      <c r="BY21" s="329"/>
      <c r="BZ21" s="332"/>
      <c r="CA21" s="332"/>
      <c r="CB21" s="332"/>
      <c r="CC21" s="332"/>
      <c r="CD21" s="332"/>
      <c r="CE21" s="333"/>
    </row>
    <row r="22" spans="1:83" ht="13.5" customHeight="1">
      <c r="A22" s="125" t="s">
        <v>277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72">
        <v>5511</v>
      </c>
      <c r="Q22" s="43"/>
      <c r="R22" s="21"/>
      <c r="S22" s="22" t="s">
        <v>28</v>
      </c>
      <c r="T22" s="167" t="s">
        <v>360</v>
      </c>
      <c r="U22" s="167"/>
      <c r="V22" s="21" t="s">
        <v>249</v>
      </c>
      <c r="W22" s="21"/>
      <c r="X22" s="253">
        <v>120567</v>
      </c>
      <c r="Y22" s="205"/>
      <c r="Z22" s="205"/>
      <c r="AA22" s="205"/>
      <c r="AB22" s="205"/>
      <c r="AC22" s="205"/>
      <c r="AD22" s="207" t="s">
        <v>342</v>
      </c>
      <c r="AE22" s="205"/>
      <c r="AF22" s="205"/>
      <c r="AG22" s="205"/>
      <c r="AH22" s="205"/>
      <c r="AI22" s="205"/>
      <c r="AJ22" s="123">
        <v>140318</v>
      </c>
      <c r="AK22" s="205"/>
      <c r="AL22" s="205"/>
      <c r="AM22" s="205"/>
      <c r="AN22" s="205"/>
      <c r="AO22" s="205"/>
      <c r="AP22" s="205" t="s">
        <v>208</v>
      </c>
      <c r="AQ22" s="205"/>
      <c r="AR22" s="205"/>
      <c r="AS22" s="205"/>
      <c r="AT22" s="205"/>
      <c r="AU22" s="205"/>
      <c r="AV22" s="207" t="s">
        <v>413</v>
      </c>
      <c r="AW22" s="205"/>
      <c r="AX22" s="205"/>
      <c r="AY22" s="205"/>
      <c r="AZ22" s="205"/>
      <c r="BA22" s="205"/>
      <c r="BB22" s="207" t="s">
        <v>221</v>
      </c>
      <c r="BC22" s="205"/>
      <c r="BD22" s="205"/>
      <c r="BE22" s="205"/>
      <c r="BF22" s="205"/>
      <c r="BG22" s="205"/>
      <c r="BH22" s="207">
        <v>1185</v>
      </c>
      <c r="BI22" s="205"/>
      <c r="BJ22" s="205"/>
      <c r="BK22" s="205"/>
      <c r="BL22" s="205"/>
      <c r="BM22" s="205"/>
      <c r="BN22" s="205" t="s">
        <v>208</v>
      </c>
      <c r="BO22" s="205"/>
      <c r="BP22" s="205"/>
      <c r="BQ22" s="205"/>
      <c r="BR22" s="205"/>
      <c r="BS22" s="205"/>
      <c r="BT22" s="205">
        <v>150101</v>
      </c>
      <c r="BU22" s="205"/>
      <c r="BV22" s="205"/>
      <c r="BW22" s="205"/>
      <c r="BX22" s="205"/>
      <c r="BY22" s="205"/>
      <c r="BZ22" s="207" t="s">
        <v>407</v>
      </c>
      <c r="CA22" s="205"/>
      <c r="CB22" s="205"/>
      <c r="CC22" s="205"/>
      <c r="CD22" s="205"/>
      <c r="CE22" s="255"/>
    </row>
    <row r="23" spans="1:83" ht="4.5" customHeight="1">
      <c r="A23" s="127" t="s">
        <v>258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58"/>
      <c r="Q23" s="118"/>
      <c r="R23" s="116"/>
      <c r="S23" s="116"/>
      <c r="T23" s="116"/>
      <c r="U23" s="116"/>
      <c r="V23" s="116"/>
      <c r="W23" s="116"/>
      <c r="X23" s="254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117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56"/>
    </row>
    <row r="24" spans="1:83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58">
        <v>5531</v>
      </c>
      <c r="Q24" s="43"/>
      <c r="R24" s="21"/>
      <c r="S24" s="22" t="s">
        <v>28</v>
      </c>
      <c r="T24" s="167" t="s">
        <v>303</v>
      </c>
      <c r="U24" s="167"/>
      <c r="V24" s="21" t="s">
        <v>249</v>
      </c>
      <c r="W24" s="21"/>
      <c r="X24" s="253">
        <v>156614</v>
      </c>
      <c r="Y24" s="205"/>
      <c r="Z24" s="205"/>
      <c r="AA24" s="205"/>
      <c r="AB24" s="205"/>
      <c r="AC24" s="205"/>
      <c r="AD24" s="207" t="s">
        <v>295</v>
      </c>
      <c r="AE24" s="205"/>
      <c r="AF24" s="205"/>
      <c r="AG24" s="205"/>
      <c r="AH24" s="205"/>
      <c r="AI24" s="205"/>
      <c r="AJ24" s="123">
        <v>115133</v>
      </c>
      <c r="AK24" s="205"/>
      <c r="AL24" s="205"/>
      <c r="AM24" s="205"/>
      <c r="AN24" s="205"/>
      <c r="AO24" s="205"/>
      <c r="AP24" s="205" t="s">
        <v>208</v>
      </c>
      <c r="AQ24" s="205"/>
      <c r="AR24" s="205"/>
      <c r="AS24" s="205"/>
      <c r="AT24" s="205"/>
      <c r="AU24" s="205"/>
      <c r="AV24" s="207" t="s">
        <v>344</v>
      </c>
      <c r="AW24" s="205"/>
      <c r="AX24" s="205"/>
      <c r="AY24" s="205"/>
      <c r="AZ24" s="205"/>
      <c r="BA24" s="205"/>
      <c r="BB24" s="207" t="s">
        <v>343</v>
      </c>
      <c r="BC24" s="205"/>
      <c r="BD24" s="205"/>
      <c r="BE24" s="205"/>
      <c r="BF24" s="205"/>
      <c r="BG24" s="205"/>
      <c r="BH24" s="207">
        <v>6325</v>
      </c>
      <c r="BI24" s="205"/>
      <c r="BJ24" s="205"/>
      <c r="BK24" s="205"/>
      <c r="BL24" s="205"/>
      <c r="BM24" s="205"/>
      <c r="BN24" s="205" t="s">
        <v>208</v>
      </c>
      <c r="BO24" s="205"/>
      <c r="BP24" s="205"/>
      <c r="BQ24" s="205"/>
      <c r="BR24" s="205"/>
      <c r="BS24" s="205"/>
      <c r="BT24" s="205">
        <v>120567</v>
      </c>
      <c r="BU24" s="205"/>
      <c r="BV24" s="205"/>
      <c r="BW24" s="205"/>
      <c r="BX24" s="205"/>
      <c r="BY24" s="205"/>
      <c r="BZ24" s="207" t="s">
        <v>342</v>
      </c>
      <c r="CA24" s="205"/>
      <c r="CB24" s="205"/>
      <c r="CC24" s="205"/>
      <c r="CD24" s="205"/>
      <c r="CE24" s="255"/>
    </row>
    <row r="25" spans="1:83" s="44" customFormat="1" ht="9.75" customHeight="1">
      <c r="A25" s="22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73"/>
      <c r="Q25" s="118"/>
      <c r="R25" s="116"/>
      <c r="S25" s="116"/>
      <c r="T25" s="116"/>
      <c r="U25" s="116"/>
      <c r="V25" s="116"/>
      <c r="W25" s="116"/>
      <c r="X25" s="254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117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56"/>
    </row>
    <row r="26" spans="1:83" ht="13.5" customHeight="1">
      <c r="A26" s="125" t="s">
        <v>278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72">
        <v>5512</v>
      </c>
      <c r="Q26" s="43"/>
      <c r="R26" s="21"/>
      <c r="S26" s="22" t="s">
        <v>28</v>
      </c>
      <c r="T26" s="167" t="s">
        <v>360</v>
      </c>
      <c r="U26" s="167"/>
      <c r="V26" s="21" t="s">
        <v>249</v>
      </c>
      <c r="W26" s="21"/>
      <c r="X26" s="253">
        <v>169456</v>
      </c>
      <c r="Y26" s="205"/>
      <c r="Z26" s="205"/>
      <c r="AA26" s="205"/>
      <c r="AB26" s="205"/>
      <c r="AC26" s="205"/>
      <c r="AD26" s="207" t="s">
        <v>29</v>
      </c>
      <c r="AE26" s="205"/>
      <c r="AF26" s="205"/>
      <c r="AG26" s="205"/>
      <c r="AH26" s="205"/>
      <c r="AI26" s="205"/>
      <c r="AJ26" s="205">
        <v>155007</v>
      </c>
      <c r="AK26" s="205"/>
      <c r="AL26" s="205"/>
      <c r="AM26" s="205"/>
      <c r="AN26" s="205"/>
      <c r="AO26" s="205"/>
      <c r="AP26" s="205" t="s">
        <v>208</v>
      </c>
      <c r="AQ26" s="205"/>
      <c r="AR26" s="205"/>
      <c r="AS26" s="205"/>
      <c r="AT26" s="205"/>
      <c r="AU26" s="205"/>
      <c r="AV26" s="207" t="s">
        <v>411</v>
      </c>
      <c r="AW26" s="205"/>
      <c r="AX26" s="205"/>
      <c r="AY26" s="205"/>
      <c r="AZ26" s="205"/>
      <c r="BA26" s="205"/>
      <c r="BB26" s="207" t="s">
        <v>412</v>
      </c>
      <c r="BC26" s="205"/>
      <c r="BD26" s="205"/>
      <c r="BE26" s="205"/>
      <c r="BF26" s="205"/>
      <c r="BG26" s="205"/>
      <c r="BH26" s="205" t="s">
        <v>208</v>
      </c>
      <c r="BI26" s="205"/>
      <c r="BJ26" s="205"/>
      <c r="BK26" s="205"/>
      <c r="BL26" s="205"/>
      <c r="BM26" s="205"/>
      <c r="BN26" s="205" t="s">
        <v>208</v>
      </c>
      <c r="BO26" s="205"/>
      <c r="BP26" s="205"/>
      <c r="BQ26" s="205"/>
      <c r="BR26" s="205"/>
      <c r="BS26" s="205"/>
      <c r="BT26" s="205">
        <v>156827</v>
      </c>
      <c r="BU26" s="205"/>
      <c r="BV26" s="205"/>
      <c r="BW26" s="205"/>
      <c r="BX26" s="205"/>
      <c r="BY26" s="205"/>
      <c r="BZ26" s="207" t="s">
        <v>29</v>
      </c>
      <c r="CA26" s="205"/>
      <c r="CB26" s="205"/>
      <c r="CC26" s="205"/>
      <c r="CD26" s="205"/>
      <c r="CE26" s="255"/>
    </row>
    <row r="27" spans="1:83" ht="4.5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58"/>
      <c r="Q27" s="118"/>
      <c r="R27" s="116"/>
      <c r="S27" s="116"/>
      <c r="T27" s="116"/>
      <c r="U27" s="116"/>
      <c r="V27" s="116"/>
      <c r="W27" s="116"/>
      <c r="X27" s="254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56"/>
    </row>
    <row r="28" spans="1:83" ht="12.75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58">
        <v>5532</v>
      </c>
      <c r="Q28" s="43"/>
      <c r="R28" s="21"/>
      <c r="S28" s="22" t="s">
        <v>28</v>
      </c>
      <c r="T28" s="167" t="s">
        <v>303</v>
      </c>
      <c r="U28" s="167"/>
      <c r="V28" s="21" t="s">
        <v>249</v>
      </c>
      <c r="W28" s="21"/>
      <c r="X28" s="253">
        <v>65156</v>
      </c>
      <c r="Y28" s="205"/>
      <c r="Z28" s="205"/>
      <c r="AA28" s="205"/>
      <c r="AB28" s="205"/>
      <c r="AC28" s="205"/>
      <c r="AD28" s="207" t="s">
        <v>29</v>
      </c>
      <c r="AE28" s="205"/>
      <c r="AF28" s="205"/>
      <c r="AG28" s="205"/>
      <c r="AH28" s="205"/>
      <c r="AI28" s="205"/>
      <c r="AJ28" s="205">
        <v>165127</v>
      </c>
      <c r="AK28" s="205"/>
      <c r="AL28" s="205"/>
      <c r="AM28" s="205"/>
      <c r="AN28" s="205"/>
      <c r="AO28" s="205"/>
      <c r="AP28" s="205" t="s">
        <v>208</v>
      </c>
      <c r="AQ28" s="205"/>
      <c r="AR28" s="205"/>
      <c r="AS28" s="205"/>
      <c r="AT28" s="205"/>
      <c r="AU28" s="205"/>
      <c r="AV28" s="207" t="s">
        <v>341</v>
      </c>
      <c r="AW28" s="205"/>
      <c r="AX28" s="205"/>
      <c r="AY28" s="205"/>
      <c r="AZ28" s="205"/>
      <c r="BA28" s="205"/>
      <c r="BB28" s="207" t="s">
        <v>340</v>
      </c>
      <c r="BC28" s="205"/>
      <c r="BD28" s="205"/>
      <c r="BE28" s="205"/>
      <c r="BF28" s="205"/>
      <c r="BG28" s="205"/>
      <c r="BH28" s="205" t="s">
        <v>208</v>
      </c>
      <c r="BI28" s="205"/>
      <c r="BJ28" s="205"/>
      <c r="BK28" s="205"/>
      <c r="BL28" s="205"/>
      <c r="BM28" s="205"/>
      <c r="BN28" s="205" t="s">
        <v>208</v>
      </c>
      <c r="BO28" s="205"/>
      <c r="BP28" s="205"/>
      <c r="BQ28" s="205"/>
      <c r="BR28" s="205"/>
      <c r="BS28" s="205"/>
      <c r="BT28" s="205">
        <v>169456</v>
      </c>
      <c r="BU28" s="205"/>
      <c r="BV28" s="205"/>
      <c r="BW28" s="205"/>
      <c r="BX28" s="205"/>
      <c r="BY28" s="205"/>
      <c r="BZ28" s="207" t="s">
        <v>29</v>
      </c>
      <c r="CA28" s="205"/>
      <c r="CB28" s="205"/>
      <c r="CC28" s="205"/>
      <c r="CD28" s="205"/>
      <c r="CE28" s="255"/>
    </row>
    <row r="29" spans="1:83" s="44" customFormat="1" ht="9.75" customHeight="1">
      <c r="A29" s="22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73"/>
      <c r="Q29" s="118"/>
      <c r="R29" s="116"/>
      <c r="S29" s="116"/>
      <c r="T29" s="116"/>
      <c r="U29" s="116"/>
      <c r="V29" s="116"/>
      <c r="W29" s="116"/>
      <c r="X29" s="254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56"/>
    </row>
    <row r="30" spans="1:83" ht="13.5" customHeight="1">
      <c r="A30" s="125" t="s">
        <v>279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72">
        <v>5513</v>
      </c>
      <c r="Q30" s="43"/>
      <c r="R30" s="21"/>
      <c r="S30" s="22" t="s">
        <v>28</v>
      </c>
      <c r="T30" s="167" t="s">
        <v>360</v>
      </c>
      <c r="U30" s="167"/>
      <c r="V30" s="21" t="s">
        <v>249</v>
      </c>
      <c r="W30" s="21"/>
      <c r="X30" s="253">
        <v>4220</v>
      </c>
      <c r="Y30" s="205"/>
      <c r="Z30" s="205"/>
      <c r="AA30" s="205"/>
      <c r="AB30" s="205"/>
      <c r="AC30" s="205"/>
      <c r="AD30" s="207" t="s">
        <v>29</v>
      </c>
      <c r="AE30" s="205"/>
      <c r="AF30" s="205"/>
      <c r="AG30" s="205"/>
      <c r="AH30" s="205"/>
      <c r="AI30" s="205"/>
      <c r="AJ30" s="205">
        <v>2085</v>
      </c>
      <c r="AK30" s="205"/>
      <c r="AL30" s="205"/>
      <c r="AM30" s="205"/>
      <c r="AN30" s="205"/>
      <c r="AO30" s="205"/>
      <c r="AP30" s="205" t="s">
        <v>208</v>
      </c>
      <c r="AQ30" s="205"/>
      <c r="AR30" s="205"/>
      <c r="AS30" s="205"/>
      <c r="AT30" s="205"/>
      <c r="AU30" s="205"/>
      <c r="AV30" s="207" t="s">
        <v>408</v>
      </c>
      <c r="AW30" s="205"/>
      <c r="AX30" s="205"/>
      <c r="AY30" s="205"/>
      <c r="AZ30" s="205"/>
      <c r="BA30" s="205"/>
      <c r="BB30" s="207" t="s">
        <v>29</v>
      </c>
      <c r="BC30" s="205"/>
      <c r="BD30" s="205"/>
      <c r="BE30" s="205"/>
      <c r="BF30" s="205"/>
      <c r="BG30" s="205"/>
      <c r="BH30" s="205" t="s">
        <v>208</v>
      </c>
      <c r="BI30" s="205"/>
      <c r="BJ30" s="205"/>
      <c r="BK30" s="205"/>
      <c r="BL30" s="205"/>
      <c r="BM30" s="205"/>
      <c r="BN30" s="205" t="s">
        <v>208</v>
      </c>
      <c r="BO30" s="205"/>
      <c r="BP30" s="205"/>
      <c r="BQ30" s="205"/>
      <c r="BR30" s="205"/>
      <c r="BS30" s="205"/>
      <c r="BT30" s="205">
        <v>4440</v>
      </c>
      <c r="BU30" s="205"/>
      <c r="BV30" s="205"/>
      <c r="BW30" s="205"/>
      <c r="BX30" s="205"/>
      <c r="BY30" s="205"/>
      <c r="BZ30" s="207" t="s">
        <v>29</v>
      </c>
      <c r="CA30" s="205"/>
      <c r="CB30" s="205"/>
      <c r="CC30" s="205"/>
      <c r="CD30" s="205"/>
      <c r="CE30" s="255"/>
    </row>
    <row r="31" spans="1:83" ht="4.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58"/>
      <c r="Q31" s="118"/>
      <c r="R31" s="116"/>
      <c r="S31" s="116"/>
      <c r="T31" s="116"/>
      <c r="U31" s="116"/>
      <c r="V31" s="116"/>
      <c r="W31" s="116"/>
      <c r="X31" s="254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56"/>
    </row>
    <row r="32" spans="1:83" ht="12.7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58">
        <v>5533</v>
      </c>
      <c r="Q32" s="43"/>
      <c r="R32" s="21"/>
      <c r="S32" s="22" t="s">
        <v>28</v>
      </c>
      <c r="T32" s="167" t="s">
        <v>303</v>
      </c>
      <c r="U32" s="167"/>
      <c r="V32" s="21" t="s">
        <v>249</v>
      </c>
      <c r="W32" s="21"/>
      <c r="X32" s="253">
        <v>3568</v>
      </c>
      <c r="Y32" s="205"/>
      <c r="Z32" s="205"/>
      <c r="AA32" s="205"/>
      <c r="AB32" s="205"/>
      <c r="AC32" s="205"/>
      <c r="AD32" s="207" t="s">
        <v>29</v>
      </c>
      <c r="AE32" s="205"/>
      <c r="AF32" s="205"/>
      <c r="AG32" s="205"/>
      <c r="AH32" s="205"/>
      <c r="AI32" s="205"/>
      <c r="AJ32" s="205">
        <v>2076</v>
      </c>
      <c r="AK32" s="205"/>
      <c r="AL32" s="205"/>
      <c r="AM32" s="205"/>
      <c r="AN32" s="205"/>
      <c r="AO32" s="205"/>
      <c r="AP32" s="205" t="s">
        <v>208</v>
      </c>
      <c r="AQ32" s="205"/>
      <c r="AR32" s="205"/>
      <c r="AS32" s="205"/>
      <c r="AT32" s="205"/>
      <c r="AU32" s="205"/>
      <c r="AV32" s="207" t="s">
        <v>345</v>
      </c>
      <c r="AW32" s="205"/>
      <c r="AX32" s="205"/>
      <c r="AY32" s="205"/>
      <c r="AZ32" s="205"/>
      <c r="BA32" s="205"/>
      <c r="BB32" s="207" t="s">
        <v>292</v>
      </c>
      <c r="BC32" s="205"/>
      <c r="BD32" s="205"/>
      <c r="BE32" s="205"/>
      <c r="BF32" s="205"/>
      <c r="BG32" s="205"/>
      <c r="BH32" s="205" t="s">
        <v>208</v>
      </c>
      <c r="BI32" s="205"/>
      <c r="BJ32" s="205"/>
      <c r="BK32" s="205"/>
      <c r="BL32" s="205"/>
      <c r="BM32" s="205"/>
      <c r="BN32" s="205" t="s">
        <v>208</v>
      </c>
      <c r="BO32" s="205"/>
      <c r="BP32" s="205"/>
      <c r="BQ32" s="205"/>
      <c r="BR32" s="205"/>
      <c r="BS32" s="205"/>
      <c r="BT32" s="205">
        <v>4220</v>
      </c>
      <c r="BU32" s="205"/>
      <c r="BV32" s="205"/>
      <c r="BW32" s="205"/>
      <c r="BX32" s="205"/>
      <c r="BY32" s="205"/>
      <c r="BZ32" s="207" t="s">
        <v>29</v>
      </c>
      <c r="CA32" s="205"/>
      <c r="CB32" s="205"/>
      <c r="CC32" s="205"/>
      <c r="CD32" s="205"/>
      <c r="CE32" s="255"/>
    </row>
    <row r="33" spans="1:83" s="44" customFormat="1" ht="9.75" customHeight="1">
      <c r="A33" s="228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73"/>
      <c r="Q33" s="118"/>
      <c r="R33" s="116"/>
      <c r="S33" s="116"/>
      <c r="T33" s="116"/>
      <c r="U33" s="116"/>
      <c r="V33" s="116"/>
      <c r="W33" s="116"/>
      <c r="X33" s="254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56"/>
    </row>
    <row r="34" spans="1:83" ht="13.5" customHeight="1">
      <c r="A34" s="125" t="s">
        <v>280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72">
        <v>5514</v>
      </c>
      <c r="Q34" s="43"/>
      <c r="R34" s="21"/>
      <c r="S34" s="22" t="s">
        <v>28</v>
      </c>
      <c r="T34" s="167" t="s">
        <v>360</v>
      </c>
      <c r="U34" s="167"/>
      <c r="V34" s="21" t="s">
        <v>249</v>
      </c>
      <c r="W34" s="21"/>
      <c r="X34" s="253">
        <v>15650</v>
      </c>
      <c r="Y34" s="205"/>
      <c r="Z34" s="205"/>
      <c r="AA34" s="205"/>
      <c r="AB34" s="205"/>
      <c r="AC34" s="205"/>
      <c r="AD34" s="207" t="s">
        <v>29</v>
      </c>
      <c r="AE34" s="205"/>
      <c r="AF34" s="205"/>
      <c r="AG34" s="205"/>
      <c r="AH34" s="205"/>
      <c r="AI34" s="205"/>
      <c r="AJ34" s="205">
        <v>30887</v>
      </c>
      <c r="AK34" s="205"/>
      <c r="AL34" s="205"/>
      <c r="AM34" s="205"/>
      <c r="AN34" s="205"/>
      <c r="AO34" s="205"/>
      <c r="AP34" s="205" t="s">
        <v>208</v>
      </c>
      <c r="AQ34" s="205"/>
      <c r="AR34" s="205"/>
      <c r="AS34" s="205"/>
      <c r="AT34" s="205"/>
      <c r="AU34" s="205"/>
      <c r="AV34" s="207" t="s">
        <v>410</v>
      </c>
      <c r="AW34" s="205"/>
      <c r="AX34" s="205"/>
      <c r="AY34" s="205"/>
      <c r="AZ34" s="205"/>
      <c r="BA34" s="205"/>
      <c r="BB34" s="207" t="s">
        <v>409</v>
      </c>
      <c r="BC34" s="205"/>
      <c r="BD34" s="205"/>
      <c r="BE34" s="205"/>
      <c r="BF34" s="205"/>
      <c r="BG34" s="205"/>
      <c r="BH34" s="205" t="s">
        <v>208</v>
      </c>
      <c r="BI34" s="205"/>
      <c r="BJ34" s="205"/>
      <c r="BK34" s="205"/>
      <c r="BL34" s="205"/>
      <c r="BM34" s="205"/>
      <c r="BN34" s="205" t="s">
        <v>208</v>
      </c>
      <c r="BO34" s="205"/>
      <c r="BP34" s="205"/>
      <c r="BQ34" s="205"/>
      <c r="BR34" s="205"/>
      <c r="BS34" s="205"/>
      <c r="BT34" s="205">
        <v>30996</v>
      </c>
      <c r="BU34" s="205"/>
      <c r="BV34" s="205"/>
      <c r="BW34" s="205"/>
      <c r="BX34" s="205"/>
      <c r="BY34" s="205"/>
      <c r="BZ34" s="207" t="s">
        <v>29</v>
      </c>
      <c r="CA34" s="205"/>
      <c r="CB34" s="205"/>
      <c r="CC34" s="205"/>
      <c r="CD34" s="205"/>
      <c r="CE34" s="255"/>
    </row>
    <row r="35" spans="1:83" ht="4.5" customHeigh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58"/>
      <c r="Q35" s="118"/>
      <c r="R35" s="116"/>
      <c r="S35" s="116"/>
      <c r="T35" s="116"/>
      <c r="U35" s="116"/>
      <c r="V35" s="116"/>
      <c r="W35" s="116"/>
      <c r="X35" s="254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56"/>
    </row>
    <row r="36" spans="1:83" ht="12.7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58">
        <v>5534</v>
      </c>
      <c r="Q36" s="43"/>
      <c r="R36" s="21"/>
      <c r="S36" s="22" t="s">
        <v>28</v>
      </c>
      <c r="T36" s="167" t="s">
        <v>303</v>
      </c>
      <c r="U36" s="167"/>
      <c r="V36" s="21" t="s">
        <v>249</v>
      </c>
      <c r="W36" s="21"/>
      <c r="X36" s="253">
        <v>23988</v>
      </c>
      <c r="Y36" s="205"/>
      <c r="Z36" s="205"/>
      <c r="AA36" s="205"/>
      <c r="AB36" s="205"/>
      <c r="AC36" s="205"/>
      <c r="AD36" s="207" t="s">
        <v>29</v>
      </c>
      <c r="AE36" s="205"/>
      <c r="AF36" s="205"/>
      <c r="AG36" s="205"/>
      <c r="AH36" s="205"/>
      <c r="AI36" s="205"/>
      <c r="AJ36" s="205">
        <v>15528</v>
      </c>
      <c r="AK36" s="205"/>
      <c r="AL36" s="205"/>
      <c r="AM36" s="205"/>
      <c r="AN36" s="205"/>
      <c r="AO36" s="205"/>
      <c r="AP36" s="205" t="s">
        <v>208</v>
      </c>
      <c r="AQ36" s="205"/>
      <c r="AR36" s="205"/>
      <c r="AS36" s="205"/>
      <c r="AT36" s="205"/>
      <c r="AU36" s="205"/>
      <c r="AV36" s="207" t="s">
        <v>339</v>
      </c>
      <c r="AW36" s="205"/>
      <c r="AX36" s="205"/>
      <c r="AY36" s="205"/>
      <c r="AZ36" s="205"/>
      <c r="BA36" s="205"/>
      <c r="BB36" s="207" t="s">
        <v>338</v>
      </c>
      <c r="BC36" s="205"/>
      <c r="BD36" s="205"/>
      <c r="BE36" s="205"/>
      <c r="BF36" s="205"/>
      <c r="BG36" s="205"/>
      <c r="BH36" s="205" t="s">
        <v>208</v>
      </c>
      <c r="BI36" s="205"/>
      <c r="BJ36" s="205"/>
      <c r="BK36" s="205"/>
      <c r="BL36" s="205"/>
      <c r="BM36" s="205"/>
      <c r="BN36" s="205" t="s">
        <v>208</v>
      </c>
      <c r="BO36" s="205"/>
      <c r="BP36" s="205"/>
      <c r="BQ36" s="205"/>
      <c r="BR36" s="205"/>
      <c r="BS36" s="205"/>
      <c r="BT36" s="205">
        <v>15650</v>
      </c>
      <c r="BU36" s="205"/>
      <c r="BV36" s="205"/>
      <c r="BW36" s="205"/>
      <c r="BX36" s="205"/>
      <c r="BY36" s="205"/>
      <c r="BZ36" s="207" t="s">
        <v>29</v>
      </c>
      <c r="CA36" s="205"/>
      <c r="CB36" s="205"/>
      <c r="CC36" s="205"/>
      <c r="CD36" s="205"/>
      <c r="CE36" s="255"/>
    </row>
    <row r="37" spans="1:83" s="44" customFormat="1" ht="9.75" customHeight="1" thickBot="1">
      <c r="A37" s="228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73"/>
      <c r="Q37" s="118"/>
      <c r="R37" s="116"/>
      <c r="S37" s="116"/>
      <c r="T37" s="116"/>
      <c r="U37" s="116"/>
      <c r="V37" s="116"/>
      <c r="W37" s="116"/>
      <c r="X37" s="254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56"/>
    </row>
    <row r="38" spans="1:83" ht="12.75">
      <c r="A38" s="181" t="s">
        <v>168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70">
        <v>5500</v>
      </c>
      <c r="Q38" s="43"/>
      <c r="R38" s="21"/>
      <c r="S38" s="22" t="s">
        <v>28</v>
      </c>
      <c r="T38" s="167" t="s">
        <v>360</v>
      </c>
      <c r="U38" s="167"/>
      <c r="V38" s="21" t="s">
        <v>249</v>
      </c>
      <c r="W38" s="21"/>
      <c r="X38" s="346">
        <f>X18</f>
        <v>309893</v>
      </c>
      <c r="Y38" s="328"/>
      <c r="Z38" s="328"/>
      <c r="AA38" s="328"/>
      <c r="AB38" s="328"/>
      <c r="AC38" s="328"/>
      <c r="AD38" s="330" t="str">
        <f>AD18</f>
        <v>(2023)</v>
      </c>
      <c r="AE38" s="330"/>
      <c r="AF38" s="330"/>
      <c r="AG38" s="330"/>
      <c r="AH38" s="330"/>
      <c r="AI38" s="330"/>
      <c r="AJ38" s="330">
        <f>AJ18</f>
        <v>328297</v>
      </c>
      <c r="AK38" s="330"/>
      <c r="AL38" s="330"/>
      <c r="AM38" s="330"/>
      <c r="AN38" s="330"/>
      <c r="AO38" s="330"/>
      <c r="AP38" s="328" t="s">
        <v>208</v>
      </c>
      <c r="AQ38" s="328"/>
      <c r="AR38" s="328"/>
      <c r="AS38" s="328"/>
      <c r="AT38" s="328"/>
      <c r="AU38" s="328"/>
      <c r="AV38" s="330" t="str">
        <f>AV18</f>
        <v>(295048)</v>
      </c>
      <c r="AW38" s="330"/>
      <c r="AX38" s="330"/>
      <c r="AY38" s="330"/>
      <c r="AZ38" s="330"/>
      <c r="BA38" s="330"/>
      <c r="BB38" s="330" t="str">
        <f>BB18</f>
        <v>(778)</v>
      </c>
      <c r="BC38" s="330"/>
      <c r="BD38" s="330"/>
      <c r="BE38" s="330"/>
      <c r="BF38" s="330"/>
      <c r="BG38" s="330"/>
      <c r="BH38" s="328">
        <f>BH18</f>
        <v>1185</v>
      </c>
      <c r="BI38" s="328"/>
      <c r="BJ38" s="328"/>
      <c r="BK38" s="328"/>
      <c r="BL38" s="328"/>
      <c r="BM38" s="328"/>
      <c r="BN38" s="343" t="s">
        <v>129</v>
      </c>
      <c r="BO38" s="344"/>
      <c r="BP38" s="344"/>
      <c r="BQ38" s="344"/>
      <c r="BR38" s="344"/>
      <c r="BS38" s="344"/>
      <c r="BT38" s="328">
        <f>BT18</f>
        <v>342364</v>
      </c>
      <c r="BU38" s="328"/>
      <c r="BV38" s="328"/>
      <c r="BW38" s="328"/>
      <c r="BX38" s="328"/>
      <c r="BY38" s="328"/>
      <c r="BZ38" s="330" t="str">
        <f>BZ18</f>
        <v>(838)</v>
      </c>
      <c r="CA38" s="330"/>
      <c r="CB38" s="330"/>
      <c r="CC38" s="330"/>
      <c r="CD38" s="330"/>
      <c r="CE38" s="331"/>
    </row>
    <row r="39" spans="1:83" ht="3" customHeight="1">
      <c r="A39" s="183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70"/>
      <c r="Q39" s="118"/>
      <c r="R39" s="116"/>
      <c r="S39" s="116"/>
      <c r="T39" s="116"/>
      <c r="U39" s="116"/>
      <c r="V39" s="116"/>
      <c r="W39" s="116"/>
      <c r="X39" s="347"/>
      <c r="Y39" s="329"/>
      <c r="Z39" s="329"/>
      <c r="AA39" s="329"/>
      <c r="AB39" s="329"/>
      <c r="AC39" s="329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29"/>
      <c r="AQ39" s="329"/>
      <c r="AR39" s="329"/>
      <c r="AS39" s="329"/>
      <c r="AT39" s="329"/>
      <c r="AU39" s="329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29"/>
      <c r="BI39" s="329"/>
      <c r="BJ39" s="329"/>
      <c r="BK39" s="329"/>
      <c r="BL39" s="329"/>
      <c r="BM39" s="329"/>
      <c r="BN39" s="345"/>
      <c r="BO39" s="345"/>
      <c r="BP39" s="345"/>
      <c r="BQ39" s="345"/>
      <c r="BR39" s="345"/>
      <c r="BS39" s="345"/>
      <c r="BT39" s="329"/>
      <c r="BU39" s="329"/>
      <c r="BV39" s="329"/>
      <c r="BW39" s="329"/>
      <c r="BX39" s="329"/>
      <c r="BY39" s="329"/>
      <c r="BZ39" s="332"/>
      <c r="CA39" s="332"/>
      <c r="CB39" s="332"/>
      <c r="CC39" s="332"/>
      <c r="CD39" s="332"/>
      <c r="CE39" s="333"/>
    </row>
    <row r="40" spans="1:83" ht="12.75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70">
        <v>5520</v>
      </c>
      <c r="Q40" s="43"/>
      <c r="R40" s="21"/>
      <c r="S40" s="22" t="s">
        <v>28</v>
      </c>
      <c r="T40" s="167" t="s">
        <v>303</v>
      </c>
      <c r="U40" s="167"/>
      <c r="V40" s="21" t="s">
        <v>249</v>
      </c>
      <c r="W40" s="21"/>
      <c r="X40" s="348">
        <f>X20</f>
        <v>249326</v>
      </c>
      <c r="Y40" s="336"/>
      <c r="Z40" s="336"/>
      <c r="AA40" s="336"/>
      <c r="AB40" s="336"/>
      <c r="AC40" s="336"/>
      <c r="AD40" s="334" t="str">
        <f>AD20</f>
        <v>(8348)</v>
      </c>
      <c r="AE40" s="334"/>
      <c r="AF40" s="334"/>
      <c r="AG40" s="334"/>
      <c r="AH40" s="334"/>
      <c r="AI40" s="334"/>
      <c r="AJ40" s="334">
        <f>AJ20</f>
        <v>297864</v>
      </c>
      <c r="AK40" s="334"/>
      <c r="AL40" s="334"/>
      <c r="AM40" s="334"/>
      <c r="AN40" s="334"/>
      <c r="AO40" s="334"/>
      <c r="AP40" s="336" t="s">
        <v>208</v>
      </c>
      <c r="AQ40" s="336"/>
      <c r="AR40" s="336"/>
      <c r="AS40" s="336"/>
      <c r="AT40" s="336"/>
      <c r="AU40" s="336"/>
      <c r="AV40" s="334" t="str">
        <f>AV20</f>
        <v>(233711)</v>
      </c>
      <c r="AW40" s="334"/>
      <c r="AX40" s="334"/>
      <c r="AY40" s="334"/>
      <c r="AZ40" s="334"/>
      <c r="BA40" s="334"/>
      <c r="BB40" s="334" t="str">
        <f>BB20</f>
        <v>(3586)</v>
      </c>
      <c r="BC40" s="334"/>
      <c r="BD40" s="334"/>
      <c r="BE40" s="334"/>
      <c r="BF40" s="334"/>
      <c r="BG40" s="334"/>
      <c r="BH40" s="336">
        <f>BH20</f>
        <v>6325</v>
      </c>
      <c r="BI40" s="336"/>
      <c r="BJ40" s="336"/>
      <c r="BK40" s="336"/>
      <c r="BL40" s="336"/>
      <c r="BM40" s="336"/>
      <c r="BN40" s="338" t="s">
        <v>129</v>
      </c>
      <c r="BO40" s="339"/>
      <c r="BP40" s="339"/>
      <c r="BQ40" s="339"/>
      <c r="BR40" s="339"/>
      <c r="BS40" s="339"/>
      <c r="BT40" s="336">
        <f>BT20</f>
        <v>309893</v>
      </c>
      <c r="BU40" s="336"/>
      <c r="BV40" s="336"/>
      <c r="BW40" s="336"/>
      <c r="BX40" s="336"/>
      <c r="BY40" s="336"/>
      <c r="BZ40" s="334" t="str">
        <f>BZ20</f>
        <v>(2023)</v>
      </c>
      <c r="CA40" s="334"/>
      <c r="CB40" s="334"/>
      <c r="CC40" s="334"/>
      <c r="CD40" s="334"/>
      <c r="CE40" s="341"/>
    </row>
    <row r="41" spans="1:83" ht="3" customHeight="1" thickBo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71"/>
      <c r="Q41" s="118"/>
      <c r="R41" s="116"/>
      <c r="S41" s="116"/>
      <c r="T41" s="116"/>
      <c r="U41" s="116"/>
      <c r="V41" s="116"/>
      <c r="W41" s="116"/>
      <c r="X41" s="349"/>
      <c r="Y41" s="337"/>
      <c r="Z41" s="337"/>
      <c r="AA41" s="337"/>
      <c r="AB41" s="337"/>
      <c r="AC41" s="337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7"/>
      <c r="AQ41" s="337"/>
      <c r="AR41" s="337"/>
      <c r="AS41" s="337"/>
      <c r="AT41" s="337"/>
      <c r="AU41" s="337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7"/>
      <c r="BI41" s="337"/>
      <c r="BJ41" s="337"/>
      <c r="BK41" s="337"/>
      <c r="BL41" s="337"/>
      <c r="BM41" s="337"/>
      <c r="BN41" s="340"/>
      <c r="BO41" s="340"/>
      <c r="BP41" s="340"/>
      <c r="BQ41" s="340"/>
      <c r="BR41" s="340"/>
      <c r="BS41" s="340"/>
      <c r="BT41" s="337"/>
      <c r="BU41" s="337"/>
      <c r="BV41" s="337"/>
      <c r="BW41" s="337"/>
      <c r="BX41" s="337"/>
      <c r="BY41" s="337"/>
      <c r="BZ41" s="335"/>
      <c r="CA41" s="335"/>
      <c r="CB41" s="335"/>
      <c r="CC41" s="335"/>
      <c r="CD41" s="335"/>
      <c r="CE41" s="342"/>
    </row>
  </sheetData>
  <sheetProtection/>
  <mergeCells count="281">
    <mergeCell ref="A2:CE2"/>
    <mergeCell ref="A3:CE3"/>
    <mergeCell ref="A5:O5"/>
    <mergeCell ref="Q5:W5"/>
    <mergeCell ref="X5:AI5"/>
    <mergeCell ref="AJ5:BS5"/>
    <mergeCell ref="BT5:CE5"/>
    <mergeCell ref="A6:O6"/>
    <mergeCell ref="Q6:W6"/>
    <mergeCell ref="X6:AI6"/>
    <mergeCell ref="AJ6:AU6"/>
    <mergeCell ref="AV6:BM6"/>
    <mergeCell ref="BN6:BS6"/>
    <mergeCell ref="BT6:CE6"/>
    <mergeCell ref="A7:O7"/>
    <mergeCell ref="Q7:W7"/>
    <mergeCell ref="X7:AC7"/>
    <mergeCell ref="AD7:AI7"/>
    <mergeCell ref="AJ7:AO7"/>
    <mergeCell ref="AP7:AU7"/>
    <mergeCell ref="AV7:BA7"/>
    <mergeCell ref="BB7:BG7"/>
    <mergeCell ref="BH7:BM7"/>
    <mergeCell ref="BN7:BS7"/>
    <mergeCell ref="BT7:BY7"/>
    <mergeCell ref="BZ7:CE7"/>
    <mergeCell ref="A8:O8"/>
    <mergeCell ref="Q8:W8"/>
    <mergeCell ref="X8:AC8"/>
    <mergeCell ref="AD8:AI8"/>
    <mergeCell ref="AJ8:AO8"/>
    <mergeCell ref="AP8:AU8"/>
    <mergeCell ref="AV8:BA8"/>
    <mergeCell ref="BB8:BG8"/>
    <mergeCell ref="BH8:BM8"/>
    <mergeCell ref="BN8:BS8"/>
    <mergeCell ref="BT8:BY8"/>
    <mergeCell ref="BZ8:CE8"/>
    <mergeCell ref="A9:O9"/>
    <mergeCell ref="Q9:W9"/>
    <mergeCell ref="X9:AC9"/>
    <mergeCell ref="AD9:AI9"/>
    <mergeCell ref="AJ9:AO9"/>
    <mergeCell ref="AP9:AU9"/>
    <mergeCell ref="AV9:BA9"/>
    <mergeCell ref="BB9:BG9"/>
    <mergeCell ref="BH9:BM9"/>
    <mergeCell ref="BN9:BS9"/>
    <mergeCell ref="BT9:BY9"/>
    <mergeCell ref="BZ9:CE9"/>
    <mergeCell ref="A10:O10"/>
    <mergeCell ref="Q10:W10"/>
    <mergeCell ref="X10:AC10"/>
    <mergeCell ref="AD10:AI10"/>
    <mergeCell ref="AJ10:AO10"/>
    <mergeCell ref="AP10:AU10"/>
    <mergeCell ref="AV10:BA10"/>
    <mergeCell ref="BB10:BG10"/>
    <mergeCell ref="BH10:BM10"/>
    <mergeCell ref="BN10:BS10"/>
    <mergeCell ref="BT10:BY10"/>
    <mergeCell ref="BZ10:CE10"/>
    <mergeCell ref="A11:O11"/>
    <mergeCell ref="Q11:W11"/>
    <mergeCell ref="X11:AC11"/>
    <mergeCell ref="AD11:AI11"/>
    <mergeCell ref="AJ11:AO11"/>
    <mergeCell ref="AP11:AU11"/>
    <mergeCell ref="AV11:BA11"/>
    <mergeCell ref="BB11:BG11"/>
    <mergeCell ref="BH11:BM11"/>
    <mergeCell ref="BN11:BS11"/>
    <mergeCell ref="BT11:BY11"/>
    <mergeCell ref="BZ11:CE11"/>
    <mergeCell ref="A12:O12"/>
    <mergeCell ref="Q12:W12"/>
    <mergeCell ref="X12:AC12"/>
    <mergeCell ref="AD12:AI12"/>
    <mergeCell ref="AJ12:AO12"/>
    <mergeCell ref="BZ12:CE12"/>
    <mergeCell ref="A13:O13"/>
    <mergeCell ref="Q13:W13"/>
    <mergeCell ref="X13:AC13"/>
    <mergeCell ref="AD13:AI13"/>
    <mergeCell ref="AJ13:AO13"/>
    <mergeCell ref="AP13:AU13"/>
    <mergeCell ref="AV13:BA13"/>
    <mergeCell ref="BN13:BS13"/>
    <mergeCell ref="BT13:BY13"/>
    <mergeCell ref="BN12:BS12"/>
    <mergeCell ref="BT12:BY12"/>
    <mergeCell ref="AP12:AU12"/>
    <mergeCell ref="AV12:BA12"/>
    <mergeCell ref="BB12:BG12"/>
    <mergeCell ref="BH12:BM12"/>
    <mergeCell ref="BZ13:CE13"/>
    <mergeCell ref="A14:O17"/>
    <mergeCell ref="T14:U14"/>
    <mergeCell ref="X14:AC15"/>
    <mergeCell ref="AD14:AI15"/>
    <mergeCell ref="AJ14:AO15"/>
    <mergeCell ref="AP14:AU15"/>
    <mergeCell ref="AV14:BA15"/>
    <mergeCell ref="BB13:BG13"/>
    <mergeCell ref="BH13:BM13"/>
    <mergeCell ref="BN16:BS17"/>
    <mergeCell ref="BT16:BY17"/>
    <mergeCell ref="BZ14:CE15"/>
    <mergeCell ref="Q15:W15"/>
    <mergeCell ref="BN14:BS15"/>
    <mergeCell ref="BT14:BY15"/>
    <mergeCell ref="BB14:BG15"/>
    <mergeCell ref="BH14:BM15"/>
    <mergeCell ref="BZ16:CE17"/>
    <mergeCell ref="Q17:W17"/>
    <mergeCell ref="AP16:AU17"/>
    <mergeCell ref="AV16:BA17"/>
    <mergeCell ref="BB16:BG17"/>
    <mergeCell ref="BH16:BM17"/>
    <mergeCell ref="T16:U16"/>
    <mergeCell ref="X16:AC17"/>
    <mergeCell ref="AD16:AI17"/>
    <mergeCell ref="AJ16:AO17"/>
    <mergeCell ref="AD18:AI19"/>
    <mergeCell ref="Q19:W19"/>
    <mergeCell ref="T20:U20"/>
    <mergeCell ref="X20:AC21"/>
    <mergeCell ref="AD20:AI21"/>
    <mergeCell ref="Q21:W21"/>
    <mergeCell ref="BZ18:CE19"/>
    <mergeCell ref="AJ20:AO21"/>
    <mergeCell ref="AP20:AU21"/>
    <mergeCell ref="AV20:BA21"/>
    <mergeCell ref="BB20:BG21"/>
    <mergeCell ref="BH20:BM21"/>
    <mergeCell ref="BN20:BS21"/>
    <mergeCell ref="BT20:BY21"/>
    <mergeCell ref="BZ20:CE21"/>
    <mergeCell ref="AJ18:AO19"/>
    <mergeCell ref="A29:O29"/>
    <mergeCell ref="BT18:BY19"/>
    <mergeCell ref="AP18:AU19"/>
    <mergeCell ref="AV18:BA19"/>
    <mergeCell ref="BB18:BG19"/>
    <mergeCell ref="BH18:BM19"/>
    <mergeCell ref="BN18:BS19"/>
    <mergeCell ref="A18:O21"/>
    <mergeCell ref="T18:U18"/>
    <mergeCell ref="X18:AC19"/>
    <mergeCell ref="BN26:BS27"/>
    <mergeCell ref="A26:O26"/>
    <mergeCell ref="T26:U26"/>
    <mergeCell ref="X26:AC27"/>
    <mergeCell ref="AD26:AI27"/>
    <mergeCell ref="A27:O28"/>
    <mergeCell ref="Q27:W27"/>
    <mergeCell ref="T28:U28"/>
    <mergeCell ref="X28:AC29"/>
    <mergeCell ref="AD28:AI29"/>
    <mergeCell ref="BB28:BG29"/>
    <mergeCell ref="AJ26:AO27"/>
    <mergeCell ref="AP26:AU27"/>
    <mergeCell ref="AV26:BA27"/>
    <mergeCell ref="BB26:BG27"/>
    <mergeCell ref="BH26:BM27"/>
    <mergeCell ref="Q29:W29"/>
    <mergeCell ref="BH28:BM29"/>
    <mergeCell ref="BT26:BY27"/>
    <mergeCell ref="BZ26:CE27"/>
    <mergeCell ref="BN28:BS29"/>
    <mergeCell ref="BT28:BY29"/>
    <mergeCell ref="BZ28:CE29"/>
    <mergeCell ref="AJ28:AO29"/>
    <mergeCell ref="AP28:AU29"/>
    <mergeCell ref="AV28:BA29"/>
    <mergeCell ref="A38:O41"/>
    <mergeCell ref="T38:U38"/>
    <mergeCell ref="X38:AC39"/>
    <mergeCell ref="AD38:AI39"/>
    <mergeCell ref="Q39:W39"/>
    <mergeCell ref="T40:U40"/>
    <mergeCell ref="X40:AC41"/>
    <mergeCell ref="AD40:AI41"/>
    <mergeCell ref="Q41:W41"/>
    <mergeCell ref="BZ40:CE41"/>
    <mergeCell ref="AJ38:AO39"/>
    <mergeCell ref="AP38:AU39"/>
    <mergeCell ref="AV38:BA39"/>
    <mergeCell ref="BB38:BG39"/>
    <mergeCell ref="BH38:BM39"/>
    <mergeCell ref="BN38:BS39"/>
    <mergeCell ref="A33:O33"/>
    <mergeCell ref="BT38:BY39"/>
    <mergeCell ref="BZ38:CE39"/>
    <mergeCell ref="AJ40:AO41"/>
    <mergeCell ref="AP40:AU41"/>
    <mergeCell ref="AV40:BA41"/>
    <mergeCell ref="BB40:BG41"/>
    <mergeCell ref="BH40:BM41"/>
    <mergeCell ref="BN40:BS41"/>
    <mergeCell ref="BT40:BY41"/>
    <mergeCell ref="AV30:BA31"/>
    <mergeCell ref="BB30:BG31"/>
    <mergeCell ref="BH30:BM31"/>
    <mergeCell ref="BN30:BS31"/>
    <mergeCell ref="A30:O30"/>
    <mergeCell ref="T30:U30"/>
    <mergeCell ref="X30:AC31"/>
    <mergeCell ref="AD30:AI31"/>
    <mergeCell ref="A31:O32"/>
    <mergeCell ref="Q31:W31"/>
    <mergeCell ref="BT30:BY31"/>
    <mergeCell ref="BZ30:CE31"/>
    <mergeCell ref="BT32:BY33"/>
    <mergeCell ref="BZ32:CE33"/>
    <mergeCell ref="AJ32:AO33"/>
    <mergeCell ref="AP32:AU33"/>
    <mergeCell ref="AV32:BA33"/>
    <mergeCell ref="BB32:BG33"/>
    <mergeCell ref="AJ30:AO31"/>
    <mergeCell ref="AP30:AU31"/>
    <mergeCell ref="AP34:AU35"/>
    <mergeCell ref="AV34:BA35"/>
    <mergeCell ref="BB34:BG35"/>
    <mergeCell ref="BH32:BM33"/>
    <mergeCell ref="BN32:BS33"/>
    <mergeCell ref="X32:AC33"/>
    <mergeCell ref="AD32:AI33"/>
    <mergeCell ref="BZ34:CE35"/>
    <mergeCell ref="A35:O36"/>
    <mergeCell ref="Q35:W35"/>
    <mergeCell ref="T36:U36"/>
    <mergeCell ref="X36:AC37"/>
    <mergeCell ref="AD36:AI37"/>
    <mergeCell ref="AJ36:AO37"/>
    <mergeCell ref="X34:AC35"/>
    <mergeCell ref="AD34:AI35"/>
    <mergeCell ref="AJ34:AO35"/>
    <mergeCell ref="BH36:BM37"/>
    <mergeCell ref="BN36:BS37"/>
    <mergeCell ref="BT36:BY37"/>
    <mergeCell ref="BH34:BM35"/>
    <mergeCell ref="BN34:BS35"/>
    <mergeCell ref="BT34:BY35"/>
    <mergeCell ref="Q33:W33"/>
    <mergeCell ref="A34:O34"/>
    <mergeCell ref="T34:U34"/>
    <mergeCell ref="T32:U32"/>
    <mergeCell ref="BZ36:CE37"/>
    <mergeCell ref="A37:O37"/>
    <mergeCell ref="Q37:W37"/>
    <mergeCell ref="AP36:AU37"/>
    <mergeCell ref="AV36:BA37"/>
    <mergeCell ref="BB36:BG37"/>
    <mergeCell ref="BZ22:CE23"/>
    <mergeCell ref="A22:O22"/>
    <mergeCell ref="T22:U22"/>
    <mergeCell ref="X22:AC23"/>
    <mergeCell ref="AD22:AI23"/>
    <mergeCell ref="AJ22:AO23"/>
    <mergeCell ref="AP22:AU23"/>
    <mergeCell ref="A23:O24"/>
    <mergeCell ref="Q23:W23"/>
    <mergeCell ref="T24:U24"/>
    <mergeCell ref="AV22:BA23"/>
    <mergeCell ref="BB22:BG23"/>
    <mergeCell ref="BH22:BM23"/>
    <mergeCell ref="BN22:BS23"/>
    <mergeCell ref="BT22:BY23"/>
    <mergeCell ref="BN24:BS25"/>
    <mergeCell ref="BT24:BY25"/>
    <mergeCell ref="BZ24:CE25"/>
    <mergeCell ref="A25:O25"/>
    <mergeCell ref="Q25:W25"/>
    <mergeCell ref="AD24:AI25"/>
    <mergeCell ref="AJ24:AO25"/>
    <mergeCell ref="AP24:AU25"/>
    <mergeCell ref="AV24:BA25"/>
    <mergeCell ref="BB24:BG25"/>
    <mergeCell ref="BH24:BM25"/>
    <mergeCell ref="X24:AC25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F77"/>
  <sheetViews>
    <sheetView zoomScalePageLayoutView="0" workbookViewId="0" topLeftCell="A1">
      <selection activeCell="BX46" sqref="BX46:CF47"/>
    </sheetView>
  </sheetViews>
  <sheetFormatPr defaultColWidth="1.7109375" defaultRowHeight="12.75"/>
  <cols>
    <col min="1" max="11" width="1.7109375" style="1" customWidth="1"/>
    <col min="12" max="12" width="5.8515625" style="1" customWidth="1"/>
    <col min="13" max="13" width="4.8515625" style="1" customWidth="1"/>
    <col min="14" max="14" width="0.13671875" style="1" customWidth="1"/>
    <col min="15" max="15" width="0.13671875" style="1" hidden="1" customWidth="1"/>
    <col min="16" max="16" width="4.8515625" style="1" customWidth="1"/>
    <col min="17" max="29" width="1.7109375" style="1" customWidth="1"/>
    <col min="30" max="30" width="1.7109375" style="1" hidden="1" customWidth="1"/>
    <col min="31" max="37" width="1.7109375" style="1" customWidth="1"/>
    <col min="38" max="38" width="1.421875" style="1" customWidth="1"/>
    <col min="39" max="39" width="1.7109375" style="1" hidden="1" customWidth="1"/>
    <col min="40" max="47" width="1.7109375" style="1" customWidth="1"/>
    <col min="48" max="48" width="1.7109375" style="1" hidden="1" customWidth="1"/>
    <col min="49" max="56" width="1.7109375" style="1" customWidth="1"/>
    <col min="57" max="57" width="0.13671875" style="1" customWidth="1"/>
    <col min="58" max="64" width="1.7109375" style="1" customWidth="1"/>
    <col min="65" max="65" width="1.57421875" style="1" customWidth="1"/>
    <col min="66" max="66" width="1.7109375" style="1" hidden="1" customWidth="1"/>
    <col min="67" max="74" width="1.7109375" style="1" customWidth="1"/>
    <col min="75" max="75" width="0.13671875" style="1" customWidth="1"/>
    <col min="76" max="82" width="1.7109375" style="1" customWidth="1"/>
    <col min="83" max="83" width="2.28125" style="1" customWidth="1"/>
    <col min="84" max="16384" width="1.7109375" style="1" customWidth="1"/>
  </cols>
  <sheetData>
    <row r="1" spans="1:84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CF1" s="13" t="s">
        <v>169</v>
      </c>
    </row>
    <row r="2" spans="1:76" s="12" customFormat="1" ht="15">
      <c r="A2" s="163" t="s">
        <v>170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X2" s="13"/>
    </row>
    <row r="3" spans="1:76" s="12" customFormat="1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X3" s="13"/>
    </row>
    <row r="4" spans="1:76" s="12" customFormat="1" ht="12">
      <c r="A4" s="164" t="s">
        <v>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57" t="s">
        <v>209</v>
      </c>
      <c r="Q4" s="27"/>
      <c r="R4" s="27"/>
      <c r="S4" s="27"/>
      <c r="T4" s="29" t="s">
        <v>32</v>
      </c>
      <c r="U4" s="27"/>
      <c r="V4" s="166" t="s">
        <v>210</v>
      </c>
      <c r="W4" s="166"/>
      <c r="X4" s="166"/>
      <c r="Y4" s="166"/>
      <c r="Z4" s="166"/>
      <c r="AA4" s="166"/>
      <c r="AB4" s="166"/>
      <c r="AC4" s="166"/>
      <c r="AD4" s="166"/>
      <c r="AE4" s="166"/>
      <c r="AF4" s="27"/>
      <c r="AG4" s="27"/>
      <c r="AH4" s="28"/>
      <c r="AI4" s="164" t="s">
        <v>33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318"/>
      <c r="BA4" s="164" t="s">
        <v>33</v>
      </c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318"/>
      <c r="BX4" s="13"/>
    </row>
    <row r="5" spans="1:76" s="12" customFormat="1" ht="12">
      <c r="A5" s="154" t="s">
        <v>12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3"/>
      <c r="P5" s="51"/>
      <c r="Q5" s="31"/>
      <c r="R5" s="31"/>
      <c r="S5" s="31"/>
      <c r="T5" s="31"/>
      <c r="U5" s="31"/>
      <c r="V5" s="1"/>
      <c r="W5" s="21"/>
      <c r="X5" s="22" t="s">
        <v>34</v>
      </c>
      <c r="Y5" s="167" t="s">
        <v>360</v>
      </c>
      <c r="Z5" s="167"/>
      <c r="AA5" s="32" t="s">
        <v>249</v>
      </c>
      <c r="AB5" s="31"/>
      <c r="AC5" s="31"/>
      <c r="AD5" s="31"/>
      <c r="AE5" s="31"/>
      <c r="AF5" s="31"/>
      <c r="AG5" s="31"/>
      <c r="AH5" s="33"/>
      <c r="AI5" s="30"/>
      <c r="AJ5" s="31"/>
      <c r="AK5" s="31"/>
      <c r="AL5" s="31"/>
      <c r="AM5" s="31"/>
      <c r="AN5" s="1"/>
      <c r="AO5" s="21"/>
      <c r="AP5" s="22" t="s">
        <v>34</v>
      </c>
      <c r="AQ5" s="167" t="s">
        <v>303</v>
      </c>
      <c r="AR5" s="167"/>
      <c r="AS5" s="32" t="s">
        <v>249</v>
      </c>
      <c r="AT5" s="31"/>
      <c r="AU5" s="31"/>
      <c r="AV5" s="31"/>
      <c r="AW5" s="31"/>
      <c r="AX5" s="31"/>
      <c r="AY5" s="31"/>
      <c r="AZ5" s="33"/>
      <c r="BA5" s="30"/>
      <c r="BB5" s="31"/>
      <c r="BC5" s="31"/>
      <c r="BD5" s="31"/>
      <c r="BE5" s="31"/>
      <c r="BF5" s="1"/>
      <c r="BG5" s="21"/>
      <c r="BH5" s="22" t="s">
        <v>34</v>
      </c>
      <c r="BI5" s="167" t="s">
        <v>291</v>
      </c>
      <c r="BJ5" s="167"/>
      <c r="BK5" s="32" t="s">
        <v>249</v>
      </c>
      <c r="BL5" s="31"/>
      <c r="BM5" s="31"/>
      <c r="BN5" s="31"/>
      <c r="BO5" s="31"/>
      <c r="BP5" s="31"/>
      <c r="BQ5" s="31"/>
      <c r="BR5" s="33"/>
      <c r="BX5" s="13"/>
    </row>
    <row r="6" spans="1:76" s="12" customFormat="1" ht="3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3"/>
      <c r="P6" s="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2"/>
      <c r="AI6" s="153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2"/>
      <c r="BA6" s="153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X6" s="13"/>
    </row>
    <row r="7" spans="1:76" ht="11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3"/>
      <c r="P7" s="51"/>
      <c r="Q7" s="196" t="s">
        <v>139</v>
      </c>
      <c r="R7" s="197"/>
      <c r="S7" s="197"/>
      <c r="T7" s="197"/>
      <c r="U7" s="197"/>
      <c r="V7" s="197"/>
      <c r="W7" s="197"/>
      <c r="X7" s="197"/>
      <c r="Y7" s="197"/>
      <c r="Z7" s="197" t="s">
        <v>171</v>
      </c>
      <c r="AA7" s="197"/>
      <c r="AB7" s="197"/>
      <c r="AC7" s="197"/>
      <c r="AD7" s="197"/>
      <c r="AE7" s="197"/>
      <c r="AF7" s="197"/>
      <c r="AG7" s="197"/>
      <c r="AH7" s="197"/>
      <c r="AI7" s="197" t="s">
        <v>139</v>
      </c>
      <c r="AJ7" s="197"/>
      <c r="AK7" s="197"/>
      <c r="AL7" s="197"/>
      <c r="AM7" s="197"/>
      <c r="AN7" s="197"/>
      <c r="AO7" s="197"/>
      <c r="AP7" s="197"/>
      <c r="AQ7" s="197"/>
      <c r="AR7" s="197" t="s">
        <v>171</v>
      </c>
      <c r="AS7" s="197"/>
      <c r="AT7" s="197"/>
      <c r="AU7" s="197"/>
      <c r="AV7" s="197"/>
      <c r="AW7" s="197"/>
      <c r="AX7" s="197"/>
      <c r="AY7" s="197"/>
      <c r="AZ7" s="197"/>
      <c r="BA7" s="197" t="s">
        <v>139</v>
      </c>
      <c r="BB7" s="197"/>
      <c r="BC7" s="197"/>
      <c r="BD7" s="197"/>
      <c r="BE7" s="197"/>
      <c r="BF7" s="197"/>
      <c r="BG7" s="197"/>
      <c r="BH7" s="197"/>
      <c r="BI7" s="197"/>
      <c r="BJ7" s="197" t="s">
        <v>171</v>
      </c>
      <c r="BK7" s="197"/>
      <c r="BL7" s="197"/>
      <c r="BM7" s="197"/>
      <c r="BN7" s="197"/>
      <c r="BO7" s="197"/>
      <c r="BP7" s="197"/>
      <c r="BQ7" s="197"/>
      <c r="BR7" s="197"/>
      <c r="BX7" s="2"/>
    </row>
    <row r="8" spans="1:76" ht="11.2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3"/>
      <c r="P8" s="51"/>
      <c r="Q8" s="189" t="s">
        <v>146</v>
      </c>
      <c r="R8" s="180"/>
      <c r="S8" s="180"/>
      <c r="T8" s="180"/>
      <c r="U8" s="180"/>
      <c r="V8" s="180"/>
      <c r="W8" s="180"/>
      <c r="X8" s="180"/>
      <c r="Y8" s="180"/>
      <c r="Z8" s="180" t="s">
        <v>42</v>
      </c>
      <c r="AA8" s="180"/>
      <c r="AB8" s="180"/>
      <c r="AC8" s="180"/>
      <c r="AD8" s="180"/>
      <c r="AE8" s="180"/>
      <c r="AF8" s="180"/>
      <c r="AG8" s="180"/>
      <c r="AH8" s="180"/>
      <c r="AI8" s="180" t="s">
        <v>146</v>
      </c>
      <c r="AJ8" s="180"/>
      <c r="AK8" s="180"/>
      <c r="AL8" s="180"/>
      <c r="AM8" s="180"/>
      <c r="AN8" s="180"/>
      <c r="AO8" s="180"/>
      <c r="AP8" s="180"/>
      <c r="AQ8" s="180"/>
      <c r="AR8" s="180" t="s">
        <v>42</v>
      </c>
      <c r="AS8" s="180"/>
      <c r="AT8" s="180"/>
      <c r="AU8" s="180"/>
      <c r="AV8" s="180"/>
      <c r="AW8" s="180"/>
      <c r="AX8" s="180"/>
      <c r="AY8" s="180"/>
      <c r="AZ8" s="180"/>
      <c r="BA8" s="180" t="s">
        <v>146</v>
      </c>
      <c r="BB8" s="180"/>
      <c r="BC8" s="180"/>
      <c r="BD8" s="180"/>
      <c r="BE8" s="180"/>
      <c r="BF8" s="180"/>
      <c r="BG8" s="180"/>
      <c r="BH8" s="180"/>
      <c r="BI8" s="180"/>
      <c r="BJ8" s="180" t="s">
        <v>42</v>
      </c>
      <c r="BK8" s="180"/>
      <c r="BL8" s="180"/>
      <c r="BM8" s="180"/>
      <c r="BN8" s="180"/>
      <c r="BO8" s="180"/>
      <c r="BP8" s="180"/>
      <c r="BQ8" s="180"/>
      <c r="BR8" s="180"/>
      <c r="BX8" s="2"/>
    </row>
    <row r="9" spans="1:76" ht="12" thickBo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3"/>
      <c r="P9" s="52"/>
      <c r="Q9" s="189" t="s">
        <v>152</v>
      </c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 t="s">
        <v>152</v>
      </c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 t="s">
        <v>152</v>
      </c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X9" s="2"/>
    </row>
    <row r="10" spans="1:76" s="34" customFormat="1" ht="12.75" customHeight="1">
      <c r="A10" s="139" t="s">
        <v>35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50">
        <v>5540</v>
      </c>
      <c r="Q10" s="225">
        <v>164</v>
      </c>
      <c r="R10" s="159"/>
      <c r="S10" s="159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159">
        <v>249</v>
      </c>
      <c r="AJ10" s="159"/>
      <c r="AK10" s="159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159">
        <v>7596</v>
      </c>
      <c r="BB10" s="159"/>
      <c r="BC10" s="159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7"/>
      <c r="BX10" s="36"/>
    </row>
    <row r="11" spans="1:76" s="10" customFormat="1" ht="12.75" customHeight="1">
      <c r="A11" s="139" t="s">
        <v>281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  <c r="P11" s="49"/>
      <c r="Q11" s="131">
        <v>164</v>
      </c>
      <c r="R11" s="122"/>
      <c r="S11" s="122"/>
      <c r="T11" s="122"/>
      <c r="U11" s="122"/>
      <c r="V11" s="122"/>
      <c r="W11" s="122"/>
      <c r="X11" s="122"/>
      <c r="Y11" s="123"/>
      <c r="Z11" s="121"/>
      <c r="AA11" s="122"/>
      <c r="AB11" s="122"/>
      <c r="AC11" s="122"/>
      <c r="AD11" s="122"/>
      <c r="AE11" s="122"/>
      <c r="AF11" s="122"/>
      <c r="AG11" s="122"/>
      <c r="AH11" s="123"/>
      <c r="AI11" s="122">
        <v>249</v>
      </c>
      <c r="AJ11" s="122"/>
      <c r="AK11" s="122"/>
      <c r="AL11" s="122"/>
      <c r="AM11" s="122"/>
      <c r="AN11" s="122"/>
      <c r="AO11" s="122"/>
      <c r="AP11" s="122"/>
      <c r="AQ11" s="123"/>
      <c r="AR11" s="121"/>
      <c r="AS11" s="122"/>
      <c r="AT11" s="122"/>
      <c r="AU11" s="122"/>
      <c r="AV11" s="122"/>
      <c r="AW11" s="122"/>
      <c r="AX11" s="122"/>
      <c r="AY11" s="122"/>
      <c r="AZ11" s="123"/>
      <c r="BA11" s="122">
        <v>7596</v>
      </c>
      <c r="BB11" s="122"/>
      <c r="BC11" s="122"/>
      <c r="BD11" s="122"/>
      <c r="BE11" s="122"/>
      <c r="BF11" s="122"/>
      <c r="BG11" s="122"/>
      <c r="BH11" s="122"/>
      <c r="BI11" s="123"/>
      <c r="BJ11" s="121"/>
      <c r="BK11" s="122"/>
      <c r="BL11" s="122"/>
      <c r="BM11" s="122"/>
      <c r="BN11" s="122"/>
      <c r="BO11" s="122"/>
      <c r="BP11" s="122"/>
      <c r="BQ11" s="122"/>
      <c r="BR11" s="133"/>
      <c r="BX11" s="36"/>
    </row>
    <row r="12" spans="1:76" s="10" customFormat="1" ht="12.75" customHeight="1">
      <c r="A12" s="142" t="s">
        <v>282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  <c r="P12" s="50">
        <v>5541</v>
      </c>
      <c r="Q12" s="145"/>
      <c r="R12" s="146"/>
      <c r="S12" s="146"/>
      <c r="T12" s="146"/>
      <c r="U12" s="146"/>
      <c r="V12" s="146"/>
      <c r="W12" s="146"/>
      <c r="X12" s="146"/>
      <c r="Y12" s="147"/>
      <c r="Z12" s="148"/>
      <c r="AA12" s="146"/>
      <c r="AB12" s="146"/>
      <c r="AC12" s="146"/>
      <c r="AD12" s="146"/>
      <c r="AE12" s="146"/>
      <c r="AF12" s="146"/>
      <c r="AG12" s="146"/>
      <c r="AH12" s="147"/>
      <c r="AI12" s="146"/>
      <c r="AJ12" s="146"/>
      <c r="AK12" s="146"/>
      <c r="AL12" s="146"/>
      <c r="AM12" s="146"/>
      <c r="AN12" s="146"/>
      <c r="AO12" s="146"/>
      <c r="AP12" s="146"/>
      <c r="AQ12" s="147"/>
      <c r="AR12" s="148"/>
      <c r="AS12" s="146"/>
      <c r="AT12" s="146"/>
      <c r="AU12" s="146"/>
      <c r="AV12" s="146"/>
      <c r="AW12" s="146"/>
      <c r="AX12" s="146"/>
      <c r="AY12" s="146"/>
      <c r="AZ12" s="147"/>
      <c r="BA12" s="146"/>
      <c r="BB12" s="146"/>
      <c r="BC12" s="146"/>
      <c r="BD12" s="146"/>
      <c r="BE12" s="146"/>
      <c r="BF12" s="146"/>
      <c r="BG12" s="146"/>
      <c r="BH12" s="146"/>
      <c r="BI12" s="147"/>
      <c r="BJ12" s="148"/>
      <c r="BK12" s="146"/>
      <c r="BL12" s="146"/>
      <c r="BM12" s="146"/>
      <c r="BN12" s="146"/>
      <c r="BO12" s="146"/>
      <c r="BP12" s="146"/>
      <c r="BQ12" s="146"/>
      <c r="BR12" s="200"/>
      <c r="BX12" s="36"/>
    </row>
    <row r="13" spans="1:76" s="44" customFormat="1" ht="3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7"/>
      <c r="P13" s="54"/>
      <c r="Q13" s="115"/>
      <c r="R13" s="116"/>
      <c r="S13" s="116"/>
      <c r="T13" s="116"/>
      <c r="U13" s="116"/>
      <c r="V13" s="116"/>
      <c r="W13" s="116"/>
      <c r="X13" s="116"/>
      <c r="Y13" s="117"/>
      <c r="Z13" s="118"/>
      <c r="AA13" s="116"/>
      <c r="AB13" s="116"/>
      <c r="AC13" s="116"/>
      <c r="AD13" s="116"/>
      <c r="AE13" s="116"/>
      <c r="AF13" s="116"/>
      <c r="AG13" s="116"/>
      <c r="AH13" s="117"/>
      <c r="AI13" s="116"/>
      <c r="AJ13" s="116"/>
      <c r="AK13" s="116"/>
      <c r="AL13" s="116"/>
      <c r="AM13" s="116"/>
      <c r="AN13" s="116"/>
      <c r="AO13" s="116"/>
      <c r="AP13" s="116"/>
      <c r="AQ13" s="117"/>
      <c r="AR13" s="118"/>
      <c r="AS13" s="116"/>
      <c r="AT13" s="116"/>
      <c r="AU13" s="116"/>
      <c r="AV13" s="116"/>
      <c r="AW13" s="116"/>
      <c r="AX13" s="116"/>
      <c r="AY13" s="116"/>
      <c r="AZ13" s="117"/>
      <c r="BA13" s="116"/>
      <c r="BB13" s="116"/>
      <c r="BC13" s="116"/>
      <c r="BD13" s="116"/>
      <c r="BE13" s="116"/>
      <c r="BF13" s="116"/>
      <c r="BG13" s="116"/>
      <c r="BH13" s="116"/>
      <c r="BI13" s="117"/>
      <c r="BJ13" s="118"/>
      <c r="BK13" s="116"/>
      <c r="BL13" s="116"/>
      <c r="BM13" s="116"/>
      <c r="BN13" s="116"/>
      <c r="BO13" s="116"/>
      <c r="BP13" s="116"/>
      <c r="BQ13" s="116"/>
      <c r="BR13" s="124"/>
      <c r="BX13" s="37"/>
    </row>
    <row r="14" spans="1:76" s="10" customFormat="1" ht="12.75" customHeight="1">
      <c r="A14" s="139" t="s">
        <v>285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  <c r="P14" s="49"/>
      <c r="Q14" s="131" t="s">
        <v>208</v>
      </c>
      <c r="R14" s="122"/>
      <c r="S14" s="122"/>
      <c r="T14" s="122"/>
      <c r="U14" s="122"/>
      <c r="V14" s="122"/>
      <c r="W14" s="122"/>
      <c r="X14" s="122"/>
      <c r="Y14" s="123"/>
      <c r="Z14" s="121"/>
      <c r="AA14" s="122"/>
      <c r="AB14" s="122"/>
      <c r="AC14" s="122"/>
      <c r="AD14" s="122"/>
      <c r="AE14" s="122"/>
      <c r="AF14" s="122"/>
      <c r="AG14" s="122"/>
      <c r="AH14" s="123"/>
      <c r="AI14" s="122" t="s">
        <v>208</v>
      </c>
      <c r="AJ14" s="122"/>
      <c r="AK14" s="122"/>
      <c r="AL14" s="122"/>
      <c r="AM14" s="122"/>
      <c r="AN14" s="122"/>
      <c r="AO14" s="122"/>
      <c r="AP14" s="122"/>
      <c r="AQ14" s="123"/>
      <c r="AR14" s="121"/>
      <c r="AS14" s="122"/>
      <c r="AT14" s="122"/>
      <c r="AU14" s="122"/>
      <c r="AV14" s="122"/>
      <c r="AW14" s="122"/>
      <c r="AX14" s="122"/>
      <c r="AY14" s="122"/>
      <c r="AZ14" s="123"/>
      <c r="BA14" s="122" t="s">
        <v>208</v>
      </c>
      <c r="BB14" s="122"/>
      <c r="BC14" s="122"/>
      <c r="BD14" s="122"/>
      <c r="BE14" s="122"/>
      <c r="BF14" s="122"/>
      <c r="BG14" s="122"/>
      <c r="BH14" s="122"/>
      <c r="BI14" s="123"/>
      <c r="BJ14" s="121"/>
      <c r="BK14" s="122"/>
      <c r="BL14" s="122"/>
      <c r="BM14" s="122"/>
      <c r="BN14" s="122"/>
      <c r="BO14" s="122"/>
      <c r="BP14" s="122"/>
      <c r="BQ14" s="122"/>
      <c r="BR14" s="133"/>
      <c r="BX14" s="36"/>
    </row>
    <row r="15" spans="1:76" s="10" customFormat="1" ht="12.75" customHeight="1">
      <c r="A15" s="142" t="s">
        <v>286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  <c r="P15" s="50">
        <v>5542</v>
      </c>
      <c r="Q15" s="145"/>
      <c r="R15" s="146"/>
      <c r="S15" s="146"/>
      <c r="T15" s="146"/>
      <c r="U15" s="146"/>
      <c r="V15" s="146"/>
      <c r="W15" s="146"/>
      <c r="X15" s="146"/>
      <c r="Y15" s="147"/>
      <c r="Z15" s="148"/>
      <c r="AA15" s="146"/>
      <c r="AB15" s="146"/>
      <c r="AC15" s="146"/>
      <c r="AD15" s="146"/>
      <c r="AE15" s="146"/>
      <c r="AF15" s="146"/>
      <c r="AG15" s="146"/>
      <c r="AH15" s="147"/>
      <c r="AI15" s="146"/>
      <c r="AJ15" s="146"/>
      <c r="AK15" s="146"/>
      <c r="AL15" s="146"/>
      <c r="AM15" s="146"/>
      <c r="AN15" s="146"/>
      <c r="AO15" s="146"/>
      <c r="AP15" s="146"/>
      <c r="AQ15" s="147"/>
      <c r="AR15" s="148"/>
      <c r="AS15" s="146"/>
      <c r="AT15" s="146"/>
      <c r="AU15" s="146"/>
      <c r="AV15" s="146"/>
      <c r="AW15" s="146"/>
      <c r="AX15" s="146"/>
      <c r="AY15" s="146"/>
      <c r="AZ15" s="147"/>
      <c r="BA15" s="146"/>
      <c r="BB15" s="146"/>
      <c r="BC15" s="146"/>
      <c r="BD15" s="146"/>
      <c r="BE15" s="146"/>
      <c r="BF15" s="146"/>
      <c r="BG15" s="146"/>
      <c r="BH15" s="146"/>
      <c r="BI15" s="147"/>
      <c r="BJ15" s="148"/>
      <c r="BK15" s="146"/>
      <c r="BL15" s="146"/>
      <c r="BM15" s="146"/>
      <c r="BN15" s="146"/>
      <c r="BO15" s="146"/>
      <c r="BP15" s="146"/>
      <c r="BQ15" s="146"/>
      <c r="BR15" s="200"/>
      <c r="BX15" s="36"/>
    </row>
    <row r="16" spans="1:76" s="44" customFormat="1" ht="3" customHeight="1">
      <c r="A16" s="315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7"/>
      <c r="P16" s="54"/>
      <c r="Q16" s="115"/>
      <c r="R16" s="116"/>
      <c r="S16" s="116"/>
      <c r="T16" s="116"/>
      <c r="U16" s="116"/>
      <c r="V16" s="116"/>
      <c r="W16" s="116"/>
      <c r="X16" s="116"/>
      <c r="Y16" s="117"/>
      <c r="Z16" s="118"/>
      <c r="AA16" s="116"/>
      <c r="AB16" s="116"/>
      <c r="AC16" s="116"/>
      <c r="AD16" s="116"/>
      <c r="AE16" s="116"/>
      <c r="AF16" s="116"/>
      <c r="AG16" s="116"/>
      <c r="AH16" s="117"/>
      <c r="AI16" s="116"/>
      <c r="AJ16" s="116"/>
      <c r="AK16" s="116"/>
      <c r="AL16" s="116"/>
      <c r="AM16" s="116"/>
      <c r="AN16" s="116"/>
      <c r="AO16" s="116"/>
      <c r="AP16" s="116"/>
      <c r="AQ16" s="117"/>
      <c r="AR16" s="118"/>
      <c r="AS16" s="116"/>
      <c r="AT16" s="116"/>
      <c r="AU16" s="116"/>
      <c r="AV16" s="116"/>
      <c r="AW16" s="116"/>
      <c r="AX16" s="116"/>
      <c r="AY16" s="116"/>
      <c r="AZ16" s="117"/>
      <c r="BA16" s="116"/>
      <c r="BB16" s="116"/>
      <c r="BC16" s="116"/>
      <c r="BD16" s="116"/>
      <c r="BE16" s="116"/>
      <c r="BF16" s="116"/>
      <c r="BG16" s="116"/>
      <c r="BH16" s="116"/>
      <c r="BI16" s="117"/>
      <c r="BJ16" s="118"/>
      <c r="BK16" s="116"/>
      <c r="BL16" s="116"/>
      <c r="BM16" s="116"/>
      <c r="BN16" s="116"/>
      <c r="BO16" s="116"/>
      <c r="BP16" s="116"/>
      <c r="BQ16" s="116"/>
      <c r="BR16" s="124"/>
      <c r="BX16" s="37"/>
    </row>
    <row r="17" spans="1:76" s="44" customFormat="1" ht="3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X17" s="37"/>
    </row>
    <row r="18" spans="1:76" s="44" customFormat="1" ht="3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X18" s="37"/>
    </row>
    <row r="19" spans="1:76" s="44" customFormat="1" ht="3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X19" s="37"/>
    </row>
    <row r="20" ht="3" customHeight="1"/>
    <row r="21" spans="1:76" s="12" customFormat="1" ht="15">
      <c r="A21" s="163" t="s">
        <v>172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X21" s="13"/>
    </row>
    <row r="22" ht="4.5" customHeight="1"/>
    <row r="23" spans="1:84" ht="11.25">
      <c r="A23" s="198" t="s">
        <v>7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56" t="s">
        <v>209</v>
      </c>
      <c r="N23" s="197" t="s">
        <v>8</v>
      </c>
      <c r="O23" s="197"/>
      <c r="P23" s="197"/>
      <c r="Q23" s="197"/>
      <c r="R23" s="197"/>
      <c r="S23" s="197"/>
      <c r="T23" s="197"/>
      <c r="U23" s="197"/>
      <c r="V23" s="198" t="s">
        <v>173</v>
      </c>
      <c r="W23" s="199"/>
      <c r="X23" s="199"/>
      <c r="Y23" s="199"/>
      <c r="Z23" s="199"/>
      <c r="AA23" s="199"/>
      <c r="AB23" s="199"/>
      <c r="AC23" s="199"/>
      <c r="AD23" s="199"/>
      <c r="AE23" s="190" t="s">
        <v>10</v>
      </c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2"/>
      <c r="BX23" s="198" t="s">
        <v>173</v>
      </c>
      <c r="BY23" s="199"/>
      <c r="BZ23" s="199"/>
      <c r="CA23" s="199"/>
      <c r="CB23" s="199"/>
      <c r="CC23" s="199"/>
      <c r="CD23" s="199"/>
      <c r="CE23" s="199"/>
      <c r="CF23" s="196"/>
    </row>
    <row r="24" spans="1:84" ht="11.25">
      <c r="A24" s="180" t="s">
        <v>12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8"/>
      <c r="M24" s="55"/>
      <c r="N24" s="180"/>
      <c r="O24" s="180"/>
      <c r="P24" s="180"/>
      <c r="Q24" s="180"/>
      <c r="R24" s="180"/>
      <c r="S24" s="180"/>
      <c r="T24" s="180"/>
      <c r="U24" s="180"/>
      <c r="V24" s="188" t="s">
        <v>174</v>
      </c>
      <c r="W24" s="301"/>
      <c r="X24" s="301"/>
      <c r="Y24" s="301"/>
      <c r="Z24" s="301"/>
      <c r="AA24" s="301"/>
      <c r="AB24" s="301"/>
      <c r="AC24" s="301"/>
      <c r="AD24" s="301"/>
      <c r="AE24" s="190" t="s">
        <v>137</v>
      </c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2"/>
      <c r="AW24" s="190" t="s">
        <v>115</v>
      </c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80" t="s">
        <v>138</v>
      </c>
      <c r="BP24" s="180"/>
      <c r="BQ24" s="180"/>
      <c r="BR24" s="180"/>
      <c r="BS24" s="180"/>
      <c r="BT24" s="180"/>
      <c r="BU24" s="180"/>
      <c r="BV24" s="180"/>
      <c r="BW24" s="180"/>
      <c r="BX24" s="188" t="s">
        <v>175</v>
      </c>
      <c r="BY24" s="301"/>
      <c r="BZ24" s="301"/>
      <c r="CA24" s="301"/>
      <c r="CB24" s="301"/>
      <c r="CC24" s="301"/>
      <c r="CD24" s="301"/>
      <c r="CE24" s="301"/>
      <c r="CF24" s="189"/>
    </row>
    <row r="25" spans="1:84" ht="11.25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8"/>
      <c r="M25" s="55"/>
      <c r="N25" s="180"/>
      <c r="O25" s="180"/>
      <c r="P25" s="180"/>
      <c r="Q25" s="180"/>
      <c r="R25" s="180"/>
      <c r="S25" s="180"/>
      <c r="T25" s="180"/>
      <c r="U25" s="180"/>
      <c r="V25" s="180" t="s">
        <v>176</v>
      </c>
      <c r="W25" s="180"/>
      <c r="X25" s="180"/>
      <c r="Y25" s="180"/>
      <c r="Z25" s="180"/>
      <c r="AA25" s="180"/>
      <c r="AB25" s="180"/>
      <c r="AC25" s="180"/>
      <c r="AD25" s="180"/>
      <c r="AE25" s="180" t="s">
        <v>140</v>
      </c>
      <c r="AF25" s="180"/>
      <c r="AG25" s="180"/>
      <c r="AH25" s="180"/>
      <c r="AI25" s="180"/>
      <c r="AJ25" s="180"/>
      <c r="AK25" s="180"/>
      <c r="AL25" s="180"/>
      <c r="AM25" s="180"/>
      <c r="AN25" s="180" t="s">
        <v>177</v>
      </c>
      <c r="AO25" s="180"/>
      <c r="AP25" s="180"/>
      <c r="AQ25" s="180"/>
      <c r="AR25" s="180"/>
      <c r="AS25" s="180"/>
      <c r="AT25" s="180"/>
      <c r="AU25" s="180"/>
      <c r="AV25" s="180"/>
      <c r="AW25" s="180" t="s">
        <v>142</v>
      </c>
      <c r="AX25" s="180"/>
      <c r="AY25" s="180"/>
      <c r="AZ25" s="180"/>
      <c r="BA25" s="180"/>
      <c r="BB25" s="180"/>
      <c r="BC25" s="180"/>
      <c r="BD25" s="180"/>
      <c r="BE25" s="180"/>
      <c r="BF25" s="180" t="s">
        <v>143</v>
      </c>
      <c r="BG25" s="180"/>
      <c r="BH25" s="180"/>
      <c r="BI25" s="180"/>
      <c r="BJ25" s="180"/>
      <c r="BK25" s="180"/>
      <c r="BL25" s="180"/>
      <c r="BM25" s="180"/>
      <c r="BN25" s="180"/>
      <c r="BO25" s="180" t="s">
        <v>145</v>
      </c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</row>
    <row r="26" spans="1:84" ht="11.2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8"/>
      <c r="M26" s="55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 t="s">
        <v>178</v>
      </c>
      <c r="AF26" s="180"/>
      <c r="AG26" s="180"/>
      <c r="AH26" s="180"/>
      <c r="AI26" s="180"/>
      <c r="AJ26" s="180"/>
      <c r="AK26" s="180"/>
      <c r="AL26" s="180"/>
      <c r="AM26" s="180"/>
      <c r="AN26" s="180" t="s">
        <v>155</v>
      </c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 t="s">
        <v>179</v>
      </c>
      <c r="BG26" s="180"/>
      <c r="BH26" s="180"/>
      <c r="BI26" s="180"/>
      <c r="BJ26" s="180"/>
      <c r="BK26" s="180"/>
      <c r="BL26" s="180"/>
      <c r="BM26" s="180"/>
      <c r="BN26" s="180"/>
      <c r="BO26" s="180" t="s">
        <v>180</v>
      </c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</row>
    <row r="27" spans="1:84" ht="11.25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8"/>
      <c r="M27" s="55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 t="s">
        <v>181</v>
      </c>
      <c r="AF27" s="180"/>
      <c r="AG27" s="180"/>
      <c r="AH27" s="180"/>
      <c r="AI27" s="180"/>
      <c r="AJ27" s="180"/>
      <c r="AK27" s="180"/>
      <c r="AL27" s="180"/>
      <c r="AM27" s="180"/>
      <c r="AN27" s="180" t="s">
        <v>160</v>
      </c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 t="s">
        <v>182</v>
      </c>
      <c r="BG27" s="180"/>
      <c r="BH27" s="180"/>
      <c r="BI27" s="180"/>
      <c r="BJ27" s="180"/>
      <c r="BK27" s="180"/>
      <c r="BL27" s="180"/>
      <c r="BM27" s="180"/>
      <c r="BN27" s="180"/>
      <c r="BO27" s="180" t="s">
        <v>183</v>
      </c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</row>
    <row r="28" spans="1:84" ht="11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8"/>
      <c r="M28" s="55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 t="s">
        <v>184</v>
      </c>
      <c r="AF28" s="180"/>
      <c r="AG28" s="180"/>
      <c r="AH28" s="180"/>
      <c r="AI28" s="180"/>
      <c r="AJ28" s="180"/>
      <c r="AK28" s="180"/>
      <c r="AL28" s="180"/>
      <c r="AM28" s="180"/>
      <c r="AN28" s="180" t="s">
        <v>164</v>
      </c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</row>
    <row r="29" spans="1:84" ht="12" thickBo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8"/>
      <c r="M29" s="55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 t="s">
        <v>185</v>
      </c>
      <c r="AF29" s="180"/>
      <c r="AG29" s="180"/>
      <c r="AH29" s="180"/>
      <c r="AI29" s="180"/>
      <c r="AJ29" s="180"/>
      <c r="AK29" s="180"/>
      <c r="AL29" s="180"/>
      <c r="AM29" s="180"/>
      <c r="AN29" s="180" t="s">
        <v>186</v>
      </c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</row>
    <row r="30" spans="1:84" ht="12.75">
      <c r="A30" s="181" t="s">
        <v>214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89">
        <v>5551</v>
      </c>
      <c r="N30" s="39"/>
      <c r="O30" s="40"/>
      <c r="P30" s="40"/>
      <c r="Q30" s="41" t="s">
        <v>28</v>
      </c>
      <c r="R30" s="138" t="s">
        <v>360</v>
      </c>
      <c r="S30" s="138"/>
      <c r="T30" s="40" t="s">
        <v>249</v>
      </c>
      <c r="U30" s="40"/>
      <c r="V30" s="346" t="str">
        <f>V34</f>
        <v>-</v>
      </c>
      <c r="W30" s="328"/>
      <c r="X30" s="328"/>
      <c r="Y30" s="328"/>
      <c r="Z30" s="328"/>
      <c r="AA30" s="328"/>
      <c r="AB30" s="328"/>
      <c r="AC30" s="328"/>
      <c r="AD30" s="328"/>
      <c r="AE30" s="330" t="str">
        <f>AE34</f>
        <v>-</v>
      </c>
      <c r="AF30" s="330"/>
      <c r="AG30" s="330"/>
      <c r="AH30" s="330"/>
      <c r="AI30" s="330"/>
      <c r="AJ30" s="330"/>
      <c r="AK30" s="330"/>
      <c r="AL30" s="330"/>
      <c r="AM30" s="330"/>
      <c r="AN30" s="328" t="str">
        <f>AN34</f>
        <v>-</v>
      </c>
      <c r="AO30" s="328"/>
      <c r="AP30" s="328"/>
      <c r="AQ30" s="328"/>
      <c r="AR30" s="328"/>
      <c r="AS30" s="328"/>
      <c r="AT30" s="328"/>
      <c r="AU30" s="328"/>
      <c r="AV30" s="328"/>
      <c r="AW30" s="330" t="str">
        <f>AW34</f>
        <v>()</v>
      </c>
      <c r="AX30" s="330"/>
      <c r="AY30" s="330"/>
      <c r="AZ30" s="330"/>
      <c r="BA30" s="330"/>
      <c r="BB30" s="330"/>
      <c r="BC30" s="330"/>
      <c r="BD30" s="330"/>
      <c r="BE30" s="330"/>
      <c r="BF30" s="330" t="s">
        <v>29</v>
      </c>
      <c r="BG30" s="330"/>
      <c r="BH30" s="330"/>
      <c r="BI30" s="330"/>
      <c r="BJ30" s="330"/>
      <c r="BK30" s="330"/>
      <c r="BL30" s="330"/>
      <c r="BM30" s="330"/>
      <c r="BN30" s="330"/>
      <c r="BO30" s="330" t="s">
        <v>29</v>
      </c>
      <c r="BP30" s="330"/>
      <c r="BQ30" s="330"/>
      <c r="BR30" s="330"/>
      <c r="BS30" s="330"/>
      <c r="BT30" s="330"/>
      <c r="BU30" s="330"/>
      <c r="BV30" s="330"/>
      <c r="BW30" s="330"/>
      <c r="BX30" s="328" t="str">
        <f>BX34</f>
        <v>-</v>
      </c>
      <c r="BY30" s="328"/>
      <c r="BZ30" s="328"/>
      <c r="CA30" s="328"/>
      <c r="CB30" s="328"/>
      <c r="CC30" s="328"/>
      <c r="CD30" s="328"/>
      <c r="CE30" s="328"/>
      <c r="CF30" s="361"/>
    </row>
    <row r="31" spans="1:84" ht="13.5" thickBot="1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70"/>
      <c r="N31" s="118"/>
      <c r="O31" s="116"/>
      <c r="P31" s="116"/>
      <c r="Q31" s="116"/>
      <c r="R31" s="116"/>
      <c r="S31" s="116"/>
      <c r="T31" s="116"/>
      <c r="U31" s="116"/>
      <c r="V31" s="348"/>
      <c r="W31" s="336"/>
      <c r="X31" s="336"/>
      <c r="Y31" s="336"/>
      <c r="Z31" s="336"/>
      <c r="AA31" s="336"/>
      <c r="AB31" s="336"/>
      <c r="AC31" s="336"/>
      <c r="AD31" s="336"/>
      <c r="AE31" s="334"/>
      <c r="AF31" s="334"/>
      <c r="AG31" s="334"/>
      <c r="AH31" s="334"/>
      <c r="AI31" s="334"/>
      <c r="AJ31" s="334"/>
      <c r="AK31" s="334"/>
      <c r="AL31" s="334"/>
      <c r="AM31" s="334"/>
      <c r="AN31" s="336"/>
      <c r="AO31" s="336"/>
      <c r="AP31" s="336"/>
      <c r="AQ31" s="336"/>
      <c r="AR31" s="336"/>
      <c r="AS31" s="336"/>
      <c r="AT31" s="336"/>
      <c r="AU31" s="336"/>
      <c r="AV31" s="336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6"/>
      <c r="BY31" s="336"/>
      <c r="BZ31" s="336"/>
      <c r="CA31" s="336"/>
      <c r="CB31" s="336"/>
      <c r="CC31" s="336"/>
      <c r="CD31" s="336"/>
      <c r="CE31" s="336"/>
      <c r="CF31" s="363"/>
    </row>
    <row r="32" spans="1:84" ht="12.75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70">
        <v>5571</v>
      </c>
      <c r="N32" s="43"/>
      <c r="O32" s="21"/>
      <c r="P32" s="21"/>
      <c r="Q32" s="22" t="s">
        <v>28</v>
      </c>
      <c r="R32" s="167" t="s">
        <v>303</v>
      </c>
      <c r="S32" s="167"/>
      <c r="T32" s="21" t="s">
        <v>249</v>
      </c>
      <c r="U32" s="21"/>
      <c r="V32" s="346" t="str">
        <f>V36</f>
        <v>-</v>
      </c>
      <c r="W32" s="328"/>
      <c r="X32" s="328"/>
      <c r="Y32" s="328"/>
      <c r="Z32" s="328"/>
      <c r="AA32" s="328"/>
      <c r="AB32" s="328"/>
      <c r="AC32" s="328"/>
      <c r="AD32" s="328"/>
      <c r="AE32" s="330" t="str">
        <f>AE36</f>
        <v>-</v>
      </c>
      <c r="AF32" s="330"/>
      <c r="AG32" s="330"/>
      <c r="AH32" s="330"/>
      <c r="AI32" s="330"/>
      <c r="AJ32" s="330"/>
      <c r="AK32" s="330"/>
      <c r="AL32" s="330"/>
      <c r="AM32" s="330"/>
      <c r="AN32" s="328" t="str">
        <f>AN36</f>
        <v>-</v>
      </c>
      <c r="AO32" s="328"/>
      <c r="AP32" s="328"/>
      <c r="AQ32" s="328"/>
      <c r="AR32" s="328"/>
      <c r="AS32" s="328"/>
      <c r="AT32" s="328"/>
      <c r="AU32" s="328"/>
      <c r="AV32" s="328"/>
      <c r="AW32" s="330" t="str">
        <f>AW36</f>
        <v>()</v>
      </c>
      <c r="AX32" s="330"/>
      <c r="AY32" s="330"/>
      <c r="AZ32" s="330"/>
      <c r="BA32" s="330"/>
      <c r="BB32" s="330"/>
      <c r="BC32" s="330"/>
      <c r="BD32" s="330"/>
      <c r="BE32" s="330"/>
      <c r="BF32" s="330" t="s">
        <v>29</v>
      </c>
      <c r="BG32" s="330"/>
      <c r="BH32" s="330"/>
      <c r="BI32" s="330"/>
      <c r="BJ32" s="330"/>
      <c r="BK32" s="330"/>
      <c r="BL32" s="330"/>
      <c r="BM32" s="330"/>
      <c r="BN32" s="330"/>
      <c r="BO32" s="330" t="s">
        <v>29</v>
      </c>
      <c r="BP32" s="330"/>
      <c r="BQ32" s="330"/>
      <c r="BR32" s="330"/>
      <c r="BS32" s="330"/>
      <c r="BT32" s="330"/>
      <c r="BU32" s="330"/>
      <c r="BV32" s="330"/>
      <c r="BW32" s="330"/>
      <c r="BX32" s="328" t="str">
        <f>BX36</f>
        <v>-</v>
      </c>
      <c r="BY32" s="328"/>
      <c r="BZ32" s="328"/>
      <c r="CA32" s="328"/>
      <c r="CB32" s="328"/>
      <c r="CC32" s="328"/>
      <c r="CD32" s="328"/>
      <c r="CE32" s="328"/>
      <c r="CF32" s="361"/>
    </row>
    <row r="33" spans="1:84" ht="12.75">
      <c r="A33" s="185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71"/>
      <c r="N33" s="118"/>
      <c r="O33" s="116"/>
      <c r="P33" s="116"/>
      <c r="Q33" s="116"/>
      <c r="R33" s="116"/>
      <c r="S33" s="116"/>
      <c r="T33" s="116"/>
      <c r="U33" s="116"/>
      <c r="V33" s="348"/>
      <c r="W33" s="336"/>
      <c r="X33" s="336"/>
      <c r="Y33" s="336"/>
      <c r="Z33" s="336"/>
      <c r="AA33" s="336"/>
      <c r="AB33" s="336"/>
      <c r="AC33" s="336"/>
      <c r="AD33" s="336"/>
      <c r="AE33" s="334"/>
      <c r="AF33" s="334"/>
      <c r="AG33" s="334"/>
      <c r="AH33" s="334"/>
      <c r="AI33" s="334"/>
      <c r="AJ33" s="334"/>
      <c r="AK33" s="334"/>
      <c r="AL33" s="334"/>
      <c r="AM33" s="334"/>
      <c r="AN33" s="336"/>
      <c r="AO33" s="336"/>
      <c r="AP33" s="336"/>
      <c r="AQ33" s="336"/>
      <c r="AR33" s="336"/>
      <c r="AS33" s="336"/>
      <c r="AT33" s="336"/>
      <c r="AU33" s="336"/>
      <c r="AV33" s="336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6"/>
      <c r="BY33" s="336"/>
      <c r="BZ33" s="336"/>
      <c r="CA33" s="336"/>
      <c r="CB33" s="336"/>
      <c r="CC33" s="336"/>
      <c r="CD33" s="336"/>
      <c r="CE33" s="336"/>
      <c r="CF33" s="363"/>
    </row>
    <row r="34" spans="1:84" ht="13.5" customHeight="1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72">
        <v>5552</v>
      </c>
      <c r="N34" s="39"/>
      <c r="O34" s="21"/>
      <c r="P34" s="21"/>
      <c r="Q34" s="22" t="s">
        <v>28</v>
      </c>
      <c r="R34" s="138" t="s">
        <v>360</v>
      </c>
      <c r="S34" s="138"/>
      <c r="T34" s="21" t="s">
        <v>249</v>
      </c>
      <c r="U34" s="21"/>
      <c r="V34" s="253" t="s">
        <v>208</v>
      </c>
      <c r="W34" s="205"/>
      <c r="X34" s="205"/>
      <c r="Y34" s="205"/>
      <c r="Z34" s="205"/>
      <c r="AA34" s="205"/>
      <c r="AB34" s="205"/>
      <c r="AC34" s="205"/>
      <c r="AD34" s="255"/>
      <c r="AE34" s="205" t="s">
        <v>208</v>
      </c>
      <c r="AF34" s="205"/>
      <c r="AG34" s="205"/>
      <c r="AH34" s="205"/>
      <c r="AI34" s="205"/>
      <c r="AJ34" s="205"/>
      <c r="AK34" s="205"/>
      <c r="AL34" s="205"/>
      <c r="AM34" s="205"/>
      <c r="AN34" s="205" t="s">
        <v>208</v>
      </c>
      <c r="AO34" s="205"/>
      <c r="AP34" s="205"/>
      <c r="AQ34" s="205"/>
      <c r="AR34" s="205"/>
      <c r="AS34" s="205"/>
      <c r="AT34" s="205"/>
      <c r="AU34" s="205"/>
      <c r="AV34" s="205"/>
      <c r="AW34" s="207" t="s">
        <v>29</v>
      </c>
      <c r="AX34" s="205"/>
      <c r="AY34" s="205"/>
      <c r="AZ34" s="205"/>
      <c r="BA34" s="205"/>
      <c r="BB34" s="205"/>
      <c r="BC34" s="205"/>
      <c r="BD34" s="205"/>
      <c r="BE34" s="205"/>
      <c r="BF34" s="207" t="s">
        <v>29</v>
      </c>
      <c r="BG34" s="205"/>
      <c r="BH34" s="205"/>
      <c r="BI34" s="205"/>
      <c r="BJ34" s="205"/>
      <c r="BK34" s="205"/>
      <c r="BL34" s="205"/>
      <c r="BM34" s="205"/>
      <c r="BN34" s="205"/>
      <c r="BO34" s="207" t="s">
        <v>29</v>
      </c>
      <c r="BP34" s="205"/>
      <c r="BQ34" s="205"/>
      <c r="BR34" s="205"/>
      <c r="BS34" s="205"/>
      <c r="BT34" s="205"/>
      <c r="BU34" s="205"/>
      <c r="BV34" s="205"/>
      <c r="BW34" s="205"/>
      <c r="BX34" s="205" t="s">
        <v>208</v>
      </c>
      <c r="BY34" s="205"/>
      <c r="BZ34" s="205"/>
      <c r="CA34" s="205"/>
      <c r="CB34" s="205"/>
      <c r="CC34" s="205"/>
      <c r="CD34" s="205"/>
      <c r="CE34" s="205"/>
      <c r="CF34" s="255"/>
    </row>
    <row r="35" spans="1:84" ht="4.5" customHeight="1">
      <c r="A35" s="127" t="s">
        <v>259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58"/>
      <c r="N35" s="118"/>
      <c r="O35" s="116"/>
      <c r="P35" s="116"/>
      <c r="Q35" s="116"/>
      <c r="R35" s="116"/>
      <c r="S35" s="116"/>
      <c r="T35" s="116"/>
      <c r="U35" s="116"/>
      <c r="V35" s="254"/>
      <c r="W35" s="206"/>
      <c r="X35" s="206"/>
      <c r="Y35" s="206"/>
      <c r="Z35" s="206"/>
      <c r="AA35" s="206"/>
      <c r="AB35" s="206"/>
      <c r="AC35" s="206"/>
      <c r="AD35" s="25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56"/>
    </row>
    <row r="36" spans="1:84" ht="12.7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58">
        <v>5572</v>
      </c>
      <c r="N36" s="43"/>
      <c r="O36" s="21"/>
      <c r="P36" s="21"/>
      <c r="Q36" s="22" t="s">
        <v>28</v>
      </c>
      <c r="R36" s="167" t="s">
        <v>303</v>
      </c>
      <c r="S36" s="167"/>
      <c r="T36" s="21" t="s">
        <v>249</v>
      </c>
      <c r="U36" s="21"/>
      <c r="V36" s="253" t="s">
        <v>208</v>
      </c>
      <c r="W36" s="205"/>
      <c r="X36" s="205"/>
      <c r="Y36" s="205"/>
      <c r="Z36" s="205"/>
      <c r="AA36" s="205"/>
      <c r="AB36" s="205"/>
      <c r="AC36" s="205"/>
      <c r="AD36" s="255"/>
      <c r="AE36" s="205" t="s">
        <v>208</v>
      </c>
      <c r="AF36" s="205"/>
      <c r="AG36" s="205"/>
      <c r="AH36" s="205"/>
      <c r="AI36" s="205"/>
      <c r="AJ36" s="205"/>
      <c r="AK36" s="205"/>
      <c r="AL36" s="205"/>
      <c r="AM36" s="205"/>
      <c r="AN36" s="205" t="s">
        <v>208</v>
      </c>
      <c r="AO36" s="205"/>
      <c r="AP36" s="205"/>
      <c r="AQ36" s="205"/>
      <c r="AR36" s="205"/>
      <c r="AS36" s="205"/>
      <c r="AT36" s="205"/>
      <c r="AU36" s="205"/>
      <c r="AV36" s="205"/>
      <c r="AW36" s="207" t="s">
        <v>29</v>
      </c>
      <c r="AX36" s="205"/>
      <c r="AY36" s="205"/>
      <c r="AZ36" s="205"/>
      <c r="BA36" s="205"/>
      <c r="BB36" s="205"/>
      <c r="BC36" s="205"/>
      <c r="BD36" s="205"/>
      <c r="BE36" s="205"/>
      <c r="BF36" s="207" t="s">
        <v>29</v>
      </c>
      <c r="BG36" s="205"/>
      <c r="BH36" s="205"/>
      <c r="BI36" s="205"/>
      <c r="BJ36" s="205"/>
      <c r="BK36" s="205"/>
      <c r="BL36" s="205"/>
      <c r="BM36" s="205"/>
      <c r="BN36" s="205"/>
      <c r="BO36" s="207" t="s">
        <v>29</v>
      </c>
      <c r="BP36" s="205"/>
      <c r="BQ36" s="205"/>
      <c r="BR36" s="205"/>
      <c r="BS36" s="205"/>
      <c r="BT36" s="205"/>
      <c r="BU36" s="205"/>
      <c r="BV36" s="205"/>
      <c r="BW36" s="205"/>
      <c r="BX36" s="205" t="s">
        <v>208</v>
      </c>
      <c r="BY36" s="205"/>
      <c r="BZ36" s="205"/>
      <c r="CA36" s="205"/>
      <c r="CB36" s="205"/>
      <c r="CC36" s="205"/>
      <c r="CD36" s="205"/>
      <c r="CE36" s="205"/>
      <c r="CF36" s="255"/>
    </row>
    <row r="37" spans="1:84" s="44" customFormat="1" ht="9.75" customHeight="1">
      <c r="A37" s="228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73"/>
      <c r="N37" s="203"/>
      <c r="O37" s="204"/>
      <c r="P37" s="204"/>
      <c r="Q37" s="204"/>
      <c r="R37" s="204"/>
      <c r="S37" s="204"/>
      <c r="T37" s="204"/>
      <c r="U37" s="204"/>
      <c r="V37" s="254"/>
      <c r="W37" s="206"/>
      <c r="X37" s="206"/>
      <c r="Y37" s="206"/>
      <c r="Z37" s="206"/>
      <c r="AA37" s="206"/>
      <c r="AB37" s="206"/>
      <c r="AC37" s="206"/>
      <c r="AD37" s="25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56"/>
    </row>
    <row r="38" spans="1:84" ht="13.5" customHeight="1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72">
        <v>5553</v>
      </c>
      <c r="N38" s="39"/>
      <c r="O38" s="21"/>
      <c r="P38" s="21"/>
      <c r="Q38" s="22" t="s">
        <v>28</v>
      </c>
      <c r="R38" s="138" t="s">
        <v>360</v>
      </c>
      <c r="S38" s="138"/>
      <c r="T38" s="21" t="s">
        <v>249</v>
      </c>
      <c r="U38" s="21"/>
      <c r="V38" s="253" t="s">
        <v>208</v>
      </c>
      <c r="W38" s="205"/>
      <c r="X38" s="205"/>
      <c r="Y38" s="205"/>
      <c r="Z38" s="205"/>
      <c r="AA38" s="205"/>
      <c r="AB38" s="205"/>
      <c r="AC38" s="205"/>
      <c r="AD38" s="255"/>
      <c r="AE38" s="205" t="s">
        <v>208</v>
      </c>
      <c r="AF38" s="205"/>
      <c r="AG38" s="205"/>
      <c r="AH38" s="205"/>
      <c r="AI38" s="205"/>
      <c r="AJ38" s="205"/>
      <c r="AK38" s="205"/>
      <c r="AL38" s="205"/>
      <c r="AM38" s="205"/>
      <c r="AN38" s="205" t="s">
        <v>208</v>
      </c>
      <c r="AO38" s="205"/>
      <c r="AP38" s="205"/>
      <c r="AQ38" s="205"/>
      <c r="AR38" s="205"/>
      <c r="AS38" s="205"/>
      <c r="AT38" s="205"/>
      <c r="AU38" s="205"/>
      <c r="AV38" s="205"/>
      <c r="AW38" s="207" t="s">
        <v>29</v>
      </c>
      <c r="AX38" s="205"/>
      <c r="AY38" s="205"/>
      <c r="AZ38" s="205"/>
      <c r="BA38" s="205"/>
      <c r="BB38" s="205"/>
      <c r="BC38" s="205"/>
      <c r="BD38" s="205"/>
      <c r="BE38" s="205"/>
      <c r="BF38" s="207" t="s">
        <v>29</v>
      </c>
      <c r="BG38" s="205"/>
      <c r="BH38" s="205"/>
      <c r="BI38" s="205"/>
      <c r="BJ38" s="205"/>
      <c r="BK38" s="205"/>
      <c r="BL38" s="205"/>
      <c r="BM38" s="205"/>
      <c r="BN38" s="205"/>
      <c r="BO38" s="207" t="s">
        <v>29</v>
      </c>
      <c r="BP38" s="205"/>
      <c r="BQ38" s="205"/>
      <c r="BR38" s="205"/>
      <c r="BS38" s="205"/>
      <c r="BT38" s="205"/>
      <c r="BU38" s="205"/>
      <c r="BV38" s="205"/>
      <c r="BW38" s="205"/>
      <c r="BX38" s="205" t="s">
        <v>208</v>
      </c>
      <c r="BY38" s="205"/>
      <c r="BZ38" s="205"/>
      <c r="CA38" s="205"/>
      <c r="CB38" s="205"/>
      <c r="CC38" s="205"/>
      <c r="CD38" s="205"/>
      <c r="CE38" s="205"/>
      <c r="CF38" s="255"/>
    </row>
    <row r="39" spans="1:84" ht="4.5" customHeight="1">
      <c r="A39" s="127" t="s">
        <v>234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58"/>
      <c r="N39" s="118"/>
      <c r="O39" s="116"/>
      <c r="P39" s="116"/>
      <c r="Q39" s="116"/>
      <c r="R39" s="116"/>
      <c r="S39" s="116"/>
      <c r="T39" s="116"/>
      <c r="U39" s="116"/>
      <c r="V39" s="254"/>
      <c r="W39" s="206"/>
      <c r="X39" s="206"/>
      <c r="Y39" s="206"/>
      <c r="Z39" s="206"/>
      <c r="AA39" s="206"/>
      <c r="AB39" s="206"/>
      <c r="AC39" s="206"/>
      <c r="AD39" s="25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56"/>
    </row>
    <row r="40" spans="1:84" ht="12.7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58">
        <v>5573</v>
      </c>
      <c r="N40" s="43"/>
      <c r="O40" s="21"/>
      <c r="P40" s="21"/>
      <c r="Q40" s="22" t="s">
        <v>28</v>
      </c>
      <c r="R40" s="167" t="s">
        <v>303</v>
      </c>
      <c r="S40" s="167"/>
      <c r="T40" s="21" t="s">
        <v>249</v>
      </c>
      <c r="U40" s="21"/>
      <c r="V40" s="253" t="s">
        <v>208</v>
      </c>
      <c r="W40" s="205"/>
      <c r="X40" s="205"/>
      <c r="Y40" s="205"/>
      <c r="Z40" s="205"/>
      <c r="AA40" s="205"/>
      <c r="AB40" s="205"/>
      <c r="AC40" s="205"/>
      <c r="AD40" s="255"/>
      <c r="AE40" s="205" t="s">
        <v>208</v>
      </c>
      <c r="AF40" s="205"/>
      <c r="AG40" s="205"/>
      <c r="AH40" s="205"/>
      <c r="AI40" s="205"/>
      <c r="AJ40" s="205"/>
      <c r="AK40" s="205"/>
      <c r="AL40" s="205"/>
      <c r="AM40" s="205"/>
      <c r="AN40" s="205" t="s">
        <v>208</v>
      </c>
      <c r="AO40" s="205"/>
      <c r="AP40" s="205"/>
      <c r="AQ40" s="205"/>
      <c r="AR40" s="205"/>
      <c r="AS40" s="205"/>
      <c r="AT40" s="205"/>
      <c r="AU40" s="205"/>
      <c r="AV40" s="205"/>
      <c r="AW40" s="207" t="s">
        <v>29</v>
      </c>
      <c r="AX40" s="205"/>
      <c r="AY40" s="205"/>
      <c r="AZ40" s="205"/>
      <c r="BA40" s="205"/>
      <c r="BB40" s="205"/>
      <c r="BC40" s="205"/>
      <c r="BD40" s="205"/>
      <c r="BE40" s="205"/>
      <c r="BF40" s="207" t="s">
        <v>29</v>
      </c>
      <c r="BG40" s="205"/>
      <c r="BH40" s="205"/>
      <c r="BI40" s="205"/>
      <c r="BJ40" s="205"/>
      <c r="BK40" s="205"/>
      <c r="BL40" s="205"/>
      <c r="BM40" s="205"/>
      <c r="BN40" s="205"/>
      <c r="BO40" s="207" t="s">
        <v>29</v>
      </c>
      <c r="BP40" s="205"/>
      <c r="BQ40" s="205"/>
      <c r="BR40" s="205"/>
      <c r="BS40" s="205"/>
      <c r="BT40" s="205"/>
      <c r="BU40" s="205"/>
      <c r="BV40" s="205"/>
      <c r="BW40" s="205"/>
      <c r="BX40" s="205" t="s">
        <v>208</v>
      </c>
      <c r="BY40" s="205"/>
      <c r="BZ40" s="205"/>
      <c r="CA40" s="205"/>
      <c r="CB40" s="205"/>
      <c r="CC40" s="205"/>
      <c r="CD40" s="205"/>
      <c r="CE40" s="205"/>
      <c r="CF40" s="255"/>
    </row>
    <row r="41" spans="1:84" s="44" customFormat="1" ht="9.75" customHeight="1">
      <c r="A41" s="22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73"/>
      <c r="N41" s="203"/>
      <c r="O41" s="204"/>
      <c r="P41" s="204"/>
      <c r="Q41" s="204"/>
      <c r="R41" s="204"/>
      <c r="S41" s="204"/>
      <c r="T41" s="204"/>
      <c r="U41" s="204"/>
      <c r="V41" s="254"/>
      <c r="W41" s="206"/>
      <c r="X41" s="206"/>
      <c r="Y41" s="206"/>
      <c r="Z41" s="206"/>
      <c r="AA41" s="206"/>
      <c r="AB41" s="206"/>
      <c r="AC41" s="206"/>
      <c r="AD41" s="25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56"/>
    </row>
    <row r="42" spans="1:84" ht="13.5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72">
        <v>5554</v>
      </c>
      <c r="N42" s="39"/>
      <c r="O42" s="21"/>
      <c r="P42" s="21"/>
      <c r="Q42" s="22" t="s">
        <v>28</v>
      </c>
      <c r="R42" s="138" t="s">
        <v>360</v>
      </c>
      <c r="S42" s="138"/>
      <c r="T42" s="21" t="s">
        <v>249</v>
      </c>
      <c r="U42" s="21"/>
      <c r="V42" s="253" t="s">
        <v>208</v>
      </c>
      <c r="W42" s="205"/>
      <c r="X42" s="205"/>
      <c r="Y42" s="205"/>
      <c r="Z42" s="205"/>
      <c r="AA42" s="205"/>
      <c r="AB42" s="205"/>
      <c r="AC42" s="205"/>
      <c r="AD42" s="255"/>
      <c r="AE42" s="205" t="s">
        <v>208</v>
      </c>
      <c r="AF42" s="205"/>
      <c r="AG42" s="205"/>
      <c r="AH42" s="205"/>
      <c r="AI42" s="205"/>
      <c r="AJ42" s="205"/>
      <c r="AK42" s="205"/>
      <c r="AL42" s="205"/>
      <c r="AM42" s="205"/>
      <c r="AN42" s="205" t="s">
        <v>208</v>
      </c>
      <c r="AO42" s="205"/>
      <c r="AP42" s="205"/>
      <c r="AQ42" s="205"/>
      <c r="AR42" s="205"/>
      <c r="AS42" s="205"/>
      <c r="AT42" s="205"/>
      <c r="AU42" s="205"/>
      <c r="AV42" s="205"/>
      <c r="AW42" s="207" t="s">
        <v>29</v>
      </c>
      <c r="AX42" s="205"/>
      <c r="AY42" s="205"/>
      <c r="AZ42" s="205"/>
      <c r="BA42" s="205"/>
      <c r="BB42" s="205"/>
      <c r="BC42" s="205"/>
      <c r="BD42" s="205"/>
      <c r="BE42" s="205"/>
      <c r="BF42" s="207" t="s">
        <v>29</v>
      </c>
      <c r="BG42" s="205"/>
      <c r="BH42" s="205"/>
      <c r="BI42" s="205"/>
      <c r="BJ42" s="205"/>
      <c r="BK42" s="205"/>
      <c r="BL42" s="205"/>
      <c r="BM42" s="205"/>
      <c r="BN42" s="205"/>
      <c r="BO42" s="207" t="s">
        <v>29</v>
      </c>
      <c r="BP42" s="205"/>
      <c r="BQ42" s="205"/>
      <c r="BR42" s="205"/>
      <c r="BS42" s="205"/>
      <c r="BT42" s="205"/>
      <c r="BU42" s="205"/>
      <c r="BV42" s="205"/>
      <c r="BW42" s="205"/>
      <c r="BX42" s="205" t="s">
        <v>208</v>
      </c>
      <c r="BY42" s="205"/>
      <c r="BZ42" s="205"/>
      <c r="CA42" s="205"/>
      <c r="CB42" s="205"/>
      <c r="CC42" s="205"/>
      <c r="CD42" s="205"/>
      <c r="CE42" s="205"/>
      <c r="CF42" s="255"/>
    </row>
    <row r="43" spans="1:84" ht="4.5" customHeight="1">
      <c r="A43" s="127" t="s">
        <v>215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58"/>
      <c r="N43" s="118"/>
      <c r="O43" s="116"/>
      <c r="P43" s="116"/>
      <c r="Q43" s="116"/>
      <c r="R43" s="116"/>
      <c r="S43" s="116"/>
      <c r="T43" s="116"/>
      <c r="U43" s="116"/>
      <c r="V43" s="254"/>
      <c r="W43" s="206"/>
      <c r="X43" s="206"/>
      <c r="Y43" s="206"/>
      <c r="Z43" s="206"/>
      <c r="AA43" s="206"/>
      <c r="AB43" s="206"/>
      <c r="AC43" s="206"/>
      <c r="AD43" s="25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56"/>
    </row>
    <row r="44" spans="1:84" ht="12.7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58">
        <v>5574</v>
      </c>
      <c r="N44" s="43"/>
      <c r="O44" s="21"/>
      <c r="P44" s="21"/>
      <c r="Q44" s="22" t="s">
        <v>28</v>
      </c>
      <c r="R44" s="167" t="s">
        <v>303</v>
      </c>
      <c r="S44" s="167"/>
      <c r="T44" s="21" t="s">
        <v>249</v>
      </c>
      <c r="U44" s="21"/>
      <c r="V44" s="253" t="s">
        <v>208</v>
      </c>
      <c r="W44" s="205"/>
      <c r="X44" s="205"/>
      <c r="Y44" s="205"/>
      <c r="Z44" s="205"/>
      <c r="AA44" s="205"/>
      <c r="AB44" s="205"/>
      <c r="AC44" s="205"/>
      <c r="AD44" s="205"/>
      <c r="AE44" s="205" t="s">
        <v>208</v>
      </c>
      <c r="AF44" s="205"/>
      <c r="AG44" s="205"/>
      <c r="AH44" s="205"/>
      <c r="AI44" s="205"/>
      <c r="AJ44" s="205"/>
      <c r="AK44" s="205"/>
      <c r="AL44" s="205"/>
      <c r="AM44" s="205"/>
      <c r="AN44" s="205" t="s">
        <v>208</v>
      </c>
      <c r="AO44" s="205"/>
      <c r="AP44" s="205"/>
      <c r="AQ44" s="205"/>
      <c r="AR44" s="205"/>
      <c r="AS44" s="205"/>
      <c r="AT44" s="205"/>
      <c r="AU44" s="205"/>
      <c r="AV44" s="205"/>
      <c r="AW44" s="207" t="s">
        <v>29</v>
      </c>
      <c r="AX44" s="205"/>
      <c r="AY44" s="205"/>
      <c r="AZ44" s="205"/>
      <c r="BA44" s="205"/>
      <c r="BB44" s="205"/>
      <c r="BC44" s="205"/>
      <c r="BD44" s="205"/>
      <c r="BE44" s="205"/>
      <c r="BF44" s="207" t="s">
        <v>29</v>
      </c>
      <c r="BG44" s="205"/>
      <c r="BH44" s="205"/>
      <c r="BI44" s="205"/>
      <c r="BJ44" s="205"/>
      <c r="BK44" s="205"/>
      <c r="BL44" s="205"/>
      <c r="BM44" s="205"/>
      <c r="BN44" s="205"/>
      <c r="BO44" s="207" t="s">
        <v>29</v>
      </c>
      <c r="BP44" s="205"/>
      <c r="BQ44" s="205"/>
      <c r="BR44" s="205"/>
      <c r="BS44" s="205"/>
      <c r="BT44" s="205"/>
      <c r="BU44" s="205"/>
      <c r="BV44" s="205"/>
      <c r="BW44" s="205"/>
      <c r="BX44" s="205" t="s">
        <v>208</v>
      </c>
      <c r="BY44" s="205"/>
      <c r="BZ44" s="205"/>
      <c r="CA44" s="205"/>
      <c r="CB44" s="205"/>
      <c r="CC44" s="205"/>
      <c r="CD44" s="205"/>
      <c r="CE44" s="205"/>
      <c r="CF44" s="255"/>
    </row>
    <row r="45" spans="1:84" s="44" customFormat="1" ht="9.75" customHeight="1" thickBot="1">
      <c r="A45" s="22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73"/>
      <c r="N45" s="203"/>
      <c r="O45" s="204"/>
      <c r="P45" s="204"/>
      <c r="Q45" s="204"/>
      <c r="R45" s="204"/>
      <c r="S45" s="204"/>
      <c r="T45" s="204"/>
      <c r="U45" s="204"/>
      <c r="V45" s="257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356"/>
    </row>
    <row r="46" spans="1:84" ht="12.75">
      <c r="A46" s="181" t="s">
        <v>213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70">
        <v>5560</v>
      </c>
      <c r="N46" s="43"/>
      <c r="O46" s="21"/>
      <c r="P46" s="21"/>
      <c r="Q46" s="22" t="s">
        <v>28</v>
      </c>
      <c r="R46" s="167" t="s">
        <v>360</v>
      </c>
      <c r="S46" s="167"/>
      <c r="T46" s="21" t="s">
        <v>249</v>
      </c>
      <c r="U46" s="21"/>
      <c r="V46" s="346">
        <f>V70+V66+V62+V58+V54+V50</f>
        <v>599687</v>
      </c>
      <c r="W46" s="328"/>
      <c r="X46" s="328"/>
      <c r="Y46" s="328"/>
      <c r="Z46" s="328"/>
      <c r="AA46" s="328"/>
      <c r="AB46" s="328"/>
      <c r="AC46" s="328"/>
      <c r="AD46" s="361"/>
      <c r="AE46" s="330">
        <f>AE70+AE66+AE62+AE58+AE54+AE50</f>
        <v>592591</v>
      </c>
      <c r="AF46" s="330"/>
      <c r="AG46" s="330"/>
      <c r="AH46" s="330"/>
      <c r="AI46" s="330"/>
      <c r="AJ46" s="330"/>
      <c r="AK46" s="330"/>
      <c r="AL46" s="330"/>
      <c r="AM46" s="330"/>
      <c r="AN46" s="328">
        <f>AN66+AN62</f>
        <v>2524</v>
      </c>
      <c r="AO46" s="328"/>
      <c r="AP46" s="328"/>
      <c r="AQ46" s="328"/>
      <c r="AR46" s="328"/>
      <c r="AS46" s="328"/>
      <c r="AT46" s="328"/>
      <c r="AU46" s="328"/>
      <c r="AV46" s="328"/>
      <c r="AW46" s="330" t="s">
        <v>426</v>
      </c>
      <c r="AX46" s="330"/>
      <c r="AY46" s="330"/>
      <c r="AZ46" s="330"/>
      <c r="BA46" s="330"/>
      <c r="BB46" s="330"/>
      <c r="BC46" s="330"/>
      <c r="BD46" s="330"/>
      <c r="BE46" s="330"/>
      <c r="BF46" s="330" t="s">
        <v>423</v>
      </c>
      <c r="BG46" s="330"/>
      <c r="BH46" s="330"/>
      <c r="BI46" s="330"/>
      <c r="BJ46" s="330"/>
      <c r="BK46" s="330"/>
      <c r="BL46" s="330"/>
      <c r="BM46" s="330"/>
      <c r="BN46" s="330"/>
      <c r="BO46" s="328" t="s">
        <v>208</v>
      </c>
      <c r="BP46" s="330"/>
      <c r="BQ46" s="330"/>
      <c r="BR46" s="330"/>
      <c r="BS46" s="330"/>
      <c r="BT46" s="330"/>
      <c r="BU46" s="330"/>
      <c r="BV46" s="330"/>
      <c r="BW46" s="330"/>
      <c r="BX46" s="328">
        <f>BX70+BX66+BX62+BX58+BX54+BX50</f>
        <v>634619</v>
      </c>
      <c r="BY46" s="328"/>
      <c r="BZ46" s="328"/>
      <c r="CA46" s="328"/>
      <c r="CB46" s="328"/>
      <c r="CC46" s="328"/>
      <c r="CD46" s="328"/>
      <c r="CE46" s="328"/>
      <c r="CF46" s="361"/>
    </row>
    <row r="47" spans="1:84" ht="13.5" thickBot="1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70"/>
      <c r="N47" s="118"/>
      <c r="O47" s="116"/>
      <c r="P47" s="116"/>
      <c r="Q47" s="116"/>
      <c r="R47" s="116"/>
      <c r="S47" s="116"/>
      <c r="T47" s="116"/>
      <c r="U47" s="116"/>
      <c r="V47" s="349"/>
      <c r="W47" s="337"/>
      <c r="X47" s="337"/>
      <c r="Y47" s="337"/>
      <c r="Z47" s="337"/>
      <c r="AA47" s="337"/>
      <c r="AB47" s="337"/>
      <c r="AC47" s="337"/>
      <c r="AD47" s="358"/>
      <c r="AE47" s="335"/>
      <c r="AF47" s="335"/>
      <c r="AG47" s="335"/>
      <c r="AH47" s="335"/>
      <c r="AI47" s="335"/>
      <c r="AJ47" s="335"/>
      <c r="AK47" s="335"/>
      <c r="AL47" s="335"/>
      <c r="AM47" s="335"/>
      <c r="AN47" s="337"/>
      <c r="AO47" s="337"/>
      <c r="AP47" s="337"/>
      <c r="AQ47" s="337"/>
      <c r="AR47" s="337"/>
      <c r="AS47" s="337"/>
      <c r="AT47" s="337"/>
      <c r="AU47" s="337"/>
      <c r="AV47" s="337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7"/>
      <c r="BY47" s="337"/>
      <c r="BZ47" s="337"/>
      <c r="CA47" s="337"/>
      <c r="CB47" s="337"/>
      <c r="CC47" s="337"/>
      <c r="CD47" s="337"/>
      <c r="CE47" s="337"/>
      <c r="CF47" s="358"/>
    </row>
    <row r="48" spans="1:84" ht="12.75">
      <c r="A48" s="183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70">
        <v>5580</v>
      </c>
      <c r="N48" s="43"/>
      <c r="O48" s="21"/>
      <c r="P48" s="21"/>
      <c r="Q48" s="22" t="s">
        <v>28</v>
      </c>
      <c r="R48" s="167" t="s">
        <v>303</v>
      </c>
      <c r="S48" s="167"/>
      <c r="T48" s="21" t="s">
        <v>249</v>
      </c>
      <c r="U48" s="21"/>
      <c r="V48" s="346">
        <f>V72+V64+V68+V60+V56+V52</f>
        <v>742206</v>
      </c>
      <c r="W48" s="328"/>
      <c r="X48" s="328"/>
      <c r="Y48" s="328"/>
      <c r="Z48" s="328"/>
      <c r="AA48" s="328"/>
      <c r="AB48" s="328"/>
      <c r="AC48" s="328"/>
      <c r="AD48" s="328"/>
      <c r="AE48" s="330">
        <f>AE72+AE64+AE60+AE56+AE52</f>
        <v>446692</v>
      </c>
      <c r="AF48" s="330"/>
      <c r="AG48" s="330"/>
      <c r="AH48" s="330"/>
      <c r="AI48" s="330"/>
      <c r="AJ48" s="330"/>
      <c r="AK48" s="330"/>
      <c r="AL48" s="330"/>
      <c r="AM48" s="330"/>
      <c r="AN48" s="328">
        <f>AN68+AN64</f>
        <v>8550</v>
      </c>
      <c r="AO48" s="328"/>
      <c r="AP48" s="328"/>
      <c r="AQ48" s="328"/>
      <c r="AR48" s="328"/>
      <c r="AS48" s="328"/>
      <c r="AT48" s="328"/>
      <c r="AU48" s="328"/>
      <c r="AV48" s="328"/>
      <c r="AW48" s="330" t="s">
        <v>427</v>
      </c>
      <c r="AX48" s="330"/>
      <c r="AY48" s="330"/>
      <c r="AZ48" s="330"/>
      <c r="BA48" s="330"/>
      <c r="BB48" s="330"/>
      <c r="BC48" s="330"/>
      <c r="BD48" s="330"/>
      <c r="BE48" s="330"/>
      <c r="BF48" s="330" t="s">
        <v>428</v>
      </c>
      <c r="BG48" s="330"/>
      <c r="BH48" s="330"/>
      <c r="BI48" s="330"/>
      <c r="BJ48" s="330"/>
      <c r="BK48" s="330"/>
      <c r="BL48" s="330"/>
      <c r="BM48" s="330"/>
      <c r="BN48" s="330"/>
      <c r="BO48" s="328" t="s">
        <v>208</v>
      </c>
      <c r="BP48" s="330"/>
      <c r="BQ48" s="330"/>
      <c r="BR48" s="330"/>
      <c r="BS48" s="330"/>
      <c r="BT48" s="330"/>
      <c r="BU48" s="330"/>
      <c r="BV48" s="330"/>
      <c r="BW48" s="330"/>
      <c r="BX48" s="328">
        <f>BX72+BX68+BX64+BX60+BX56+BX52</f>
        <v>599687</v>
      </c>
      <c r="BY48" s="328"/>
      <c r="BZ48" s="328"/>
      <c r="CA48" s="328"/>
      <c r="CB48" s="328"/>
      <c r="CC48" s="328"/>
      <c r="CD48" s="328"/>
      <c r="CE48" s="328"/>
      <c r="CF48" s="361"/>
    </row>
    <row r="49" spans="1:84" ht="12.75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71"/>
      <c r="N49" s="118"/>
      <c r="O49" s="116"/>
      <c r="P49" s="116"/>
      <c r="Q49" s="116"/>
      <c r="R49" s="116"/>
      <c r="S49" s="116"/>
      <c r="T49" s="116"/>
      <c r="U49" s="116"/>
      <c r="V49" s="347"/>
      <c r="W49" s="329"/>
      <c r="X49" s="329"/>
      <c r="Y49" s="329"/>
      <c r="Z49" s="329"/>
      <c r="AA49" s="329"/>
      <c r="AB49" s="329"/>
      <c r="AC49" s="329"/>
      <c r="AD49" s="329"/>
      <c r="AE49" s="332"/>
      <c r="AF49" s="332"/>
      <c r="AG49" s="332"/>
      <c r="AH49" s="332"/>
      <c r="AI49" s="332"/>
      <c r="AJ49" s="332"/>
      <c r="AK49" s="332"/>
      <c r="AL49" s="332"/>
      <c r="AM49" s="332"/>
      <c r="AN49" s="329"/>
      <c r="AO49" s="329"/>
      <c r="AP49" s="329"/>
      <c r="AQ49" s="329"/>
      <c r="AR49" s="329"/>
      <c r="AS49" s="329"/>
      <c r="AT49" s="329"/>
      <c r="AU49" s="329"/>
      <c r="AV49" s="329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329"/>
      <c r="BY49" s="329"/>
      <c r="BZ49" s="329"/>
      <c r="CA49" s="329"/>
      <c r="CB49" s="329"/>
      <c r="CC49" s="329"/>
      <c r="CD49" s="329"/>
      <c r="CE49" s="329"/>
      <c r="CF49" s="362"/>
    </row>
    <row r="50" spans="1:84" ht="13.5" customHeight="1">
      <c r="A50" s="125" t="s">
        <v>260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72">
        <v>5561</v>
      </c>
      <c r="N50" s="39"/>
      <c r="O50" s="21"/>
      <c r="P50" s="21"/>
      <c r="Q50" s="22" t="s">
        <v>28</v>
      </c>
      <c r="R50" s="138" t="s">
        <v>360</v>
      </c>
      <c r="S50" s="138"/>
      <c r="T50" s="21" t="s">
        <v>249</v>
      </c>
      <c r="U50" s="21"/>
      <c r="V50" s="253">
        <v>110292</v>
      </c>
      <c r="W50" s="205"/>
      <c r="X50" s="205"/>
      <c r="Y50" s="205"/>
      <c r="Z50" s="205"/>
      <c r="AA50" s="205"/>
      <c r="AB50" s="205"/>
      <c r="AC50" s="205"/>
      <c r="AD50" s="255"/>
      <c r="AE50" s="205">
        <v>141872</v>
      </c>
      <c r="AF50" s="205"/>
      <c r="AG50" s="205"/>
      <c r="AH50" s="205"/>
      <c r="AI50" s="205"/>
      <c r="AJ50" s="205"/>
      <c r="AK50" s="205"/>
      <c r="AL50" s="205"/>
      <c r="AM50" s="205"/>
      <c r="AN50" s="205" t="s">
        <v>208</v>
      </c>
      <c r="AO50" s="205"/>
      <c r="AP50" s="205"/>
      <c r="AQ50" s="205"/>
      <c r="AR50" s="205"/>
      <c r="AS50" s="205"/>
      <c r="AT50" s="205"/>
      <c r="AU50" s="205"/>
      <c r="AV50" s="205"/>
      <c r="AW50" s="354" t="s">
        <v>417</v>
      </c>
      <c r="AX50" s="355"/>
      <c r="AY50" s="355"/>
      <c r="AZ50" s="355"/>
      <c r="BA50" s="355"/>
      <c r="BB50" s="355"/>
      <c r="BC50" s="355"/>
      <c r="BD50" s="355"/>
      <c r="BE50" s="355"/>
      <c r="BF50" s="207" t="s">
        <v>416</v>
      </c>
      <c r="BG50" s="205"/>
      <c r="BH50" s="205"/>
      <c r="BI50" s="205"/>
      <c r="BJ50" s="205"/>
      <c r="BK50" s="205"/>
      <c r="BL50" s="205"/>
      <c r="BM50" s="205"/>
      <c r="BN50" s="205"/>
      <c r="BO50" s="205" t="s">
        <v>208</v>
      </c>
      <c r="BP50" s="205"/>
      <c r="BQ50" s="205"/>
      <c r="BR50" s="205"/>
      <c r="BS50" s="205"/>
      <c r="BT50" s="205"/>
      <c r="BU50" s="205"/>
      <c r="BV50" s="205"/>
      <c r="BW50" s="205"/>
      <c r="BX50" s="205">
        <v>145328</v>
      </c>
      <c r="BY50" s="205"/>
      <c r="BZ50" s="205"/>
      <c r="CA50" s="205"/>
      <c r="CB50" s="205"/>
      <c r="CC50" s="205"/>
      <c r="CD50" s="205"/>
      <c r="CE50" s="205"/>
      <c r="CF50" s="255"/>
    </row>
    <row r="51" spans="1:84" ht="4.5" customHeight="1">
      <c r="A51" s="127" t="s">
        <v>261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58"/>
      <c r="N51" s="118"/>
      <c r="O51" s="116"/>
      <c r="P51" s="116"/>
      <c r="Q51" s="116"/>
      <c r="R51" s="116"/>
      <c r="S51" s="116"/>
      <c r="T51" s="116"/>
      <c r="U51" s="116"/>
      <c r="V51" s="254"/>
      <c r="W51" s="206"/>
      <c r="X51" s="206"/>
      <c r="Y51" s="206"/>
      <c r="Z51" s="206"/>
      <c r="AA51" s="206"/>
      <c r="AB51" s="206"/>
      <c r="AC51" s="206"/>
      <c r="AD51" s="25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83"/>
      <c r="AX51" s="283"/>
      <c r="AY51" s="283"/>
      <c r="AZ51" s="283"/>
      <c r="BA51" s="283"/>
      <c r="BB51" s="283"/>
      <c r="BC51" s="283"/>
      <c r="BD51" s="283"/>
      <c r="BE51" s="283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56"/>
    </row>
    <row r="52" spans="1:84" ht="12.7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58">
        <v>5581</v>
      </c>
      <c r="N52" s="43"/>
      <c r="O52" s="21"/>
      <c r="P52" s="21"/>
      <c r="Q52" s="22" t="s">
        <v>28</v>
      </c>
      <c r="R52" s="167" t="s">
        <v>303</v>
      </c>
      <c r="S52" s="167"/>
      <c r="T52" s="21" t="s">
        <v>249</v>
      </c>
      <c r="U52" s="21"/>
      <c r="V52" s="253">
        <v>146492</v>
      </c>
      <c r="W52" s="205"/>
      <c r="X52" s="205"/>
      <c r="Y52" s="205"/>
      <c r="Z52" s="205"/>
      <c r="AA52" s="205"/>
      <c r="AB52" s="205"/>
      <c r="AC52" s="205"/>
      <c r="AD52" s="255"/>
      <c r="AE52" s="205">
        <v>108062</v>
      </c>
      <c r="AF52" s="205"/>
      <c r="AG52" s="205"/>
      <c r="AH52" s="205"/>
      <c r="AI52" s="205"/>
      <c r="AJ52" s="205"/>
      <c r="AK52" s="205"/>
      <c r="AL52" s="205"/>
      <c r="AM52" s="205"/>
      <c r="AN52" s="205" t="s">
        <v>208</v>
      </c>
      <c r="AO52" s="205"/>
      <c r="AP52" s="205"/>
      <c r="AQ52" s="205"/>
      <c r="AR52" s="205"/>
      <c r="AS52" s="205"/>
      <c r="AT52" s="205"/>
      <c r="AU52" s="205"/>
      <c r="AV52" s="205"/>
      <c r="AW52" s="354" t="s">
        <v>348</v>
      </c>
      <c r="AX52" s="355"/>
      <c r="AY52" s="355"/>
      <c r="AZ52" s="355"/>
      <c r="BA52" s="355"/>
      <c r="BB52" s="355"/>
      <c r="BC52" s="355"/>
      <c r="BD52" s="355"/>
      <c r="BE52" s="355"/>
      <c r="BF52" s="207" t="s">
        <v>349</v>
      </c>
      <c r="BG52" s="205"/>
      <c r="BH52" s="205"/>
      <c r="BI52" s="205"/>
      <c r="BJ52" s="205"/>
      <c r="BK52" s="205"/>
      <c r="BL52" s="205"/>
      <c r="BM52" s="205"/>
      <c r="BN52" s="205"/>
      <c r="BO52" s="205" t="s">
        <v>208</v>
      </c>
      <c r="BP52" s="205"/>
      <c r="BQ52" s="205"/>
      <c r="BR52" s="205"/>
      <c r="BS52" s="205"/>
      <c r="BT52" s="205"/>
      <c r="BU52" s="205"/>
      <c r="BV52" s="205"/>
      <c r="BW52" s="205"/>
      <c r="BX52" s="205">
        <v>110292</v>
      </c>
      <c r="BY52" s="205"/>
      <c r="BZ52" s="205"/>
      <c r="CA52" s="205"/>
      <c r="CB52" s="205"/>
      <c r="CC52" s="205"/>
      <c r="CD52" s="205"/>
      <c r="CE52" s="205"/>
      <c r="CF52" s="255"/>
    </row>
    <row r="53" spans="1:84" s="44" customFormat="1" ht="9.75" customHeight="1">
      <c r="A53" s="22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73"/>
      <c r="N53" s="203"/>
      <c r="O53" s="204"/>
      <c r="P53" s="204"/>
      <c r="Q53" s="204"/>
      <c r="R53" s="204"/>
      <c r="S53" s="204"/>
      <c r="T53" s="204"/>
      <c r="U53" s="204"/>
      <c r="V53" s="254"/>
      <c r="W53" s="206"/>
      <c r="X53" s="206"/>
      <c r="Y53" s="206"/>
      <c r="Z53" s="206"/>
      <c r="AA53" s="206"/>
      <c r="AB53" s="206"/>
      <c r="AC53" s="206"/>
      <c r="AD53" s="25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83"/>
      <c r="AX53" s="283"/>
      <c r="AY53" s="283"/>
      <c r="AZ53" s="283"/>
      <c r="BA53" s="283"/>
      <c r="BB53" s="283"/>
      <c r="BC53" s="283"/>
      <c r="BD53" s="283"/>
      <c r="BE53" s="283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56"/>
    </row>
    <row r="54" spans="1:84" ht="13.5" customHeight="1">
      <c r="A54" s="125" t="s">
        <v>262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72">
        <v>5562</v>
      </c>
      <c r="N54" s="39"/>
      <c r="O54" s="21"/>
      <c r="P54" s="21"/>
      <c r="Q54" s="22" t="s">
        <v>28</v>
      </c>
      <c r="R54" s="138" t="s">
        <v>360</v>
      </c>
      <c r="S54" s="138"/>
      <c r="T54" s="21" t="s">
        <v>249</v>
      </c>
      <c r="U54" s="21"/>
      <c r="V54" s="253">
        <v>119155</v>
      </c>
      <c r="W54" s="205"/>
      <c r="X54" s="205"/>
      <c r="Y54" s="205"/>
      <c r="Z54" s="205"/>
      <c r="AA54" s="205"/>
      <c r="AB54" s="205"/>
      <c r="AC54" s="205"/>
      <c r="AD54" s="255"/>
      <c r="AE54" s="205">
        <v>156733</v>
      </c>
      <c r="AF54" s="205"/>
      <c r="AG54" s="205"/>
      <c r="AH54" s="205"/>
      <c r="AI54" s="205"/>
      <c r="AJ54" s="205"/>
      <c r="AK54" s="205"/>
      <c r="AL54" s="205"/>
      <c r="AM54" s="205"/>
      <c r="AN54" s="205" t="s">
        <v>208</v>
      </c>
      <c r="AO54" s="205"/>
      <c r="AP54" s="205"/>
      <c r="AQ54" s="205"/>
      <c r="AR54" s="205"/>
      <c r="AS54" s="205"/>
      <c r="AT54" s="205"/>
      <c r="AU54" s="205"/>
      <c r="AV54" s="205"/>
      <c r="AW54" s="354" t="s">
        <v>419</v>
      </c>
      <c r="AX54" s="355"/>
      <c r="AY54" s="355"/>
      <c r="AZ54" s="355"/>
      <c r="BA54" s="355"/>
      <c r="BB54" s="355"/>
      <c r="BC54" s="355"/>
      <c r="BD54" s="355"/>
      <c r="BE54" s="355"/>
      <c r="BF54" s="207" t="s">
        <v>418</v>
      </c>
      <c r="BG54" s="205"/>
      <c r="BH54" s="205"/>
      <c r="BI54" s="205"/>
      <c r="BJ54" s="205"/>
      <c r="BK54" s="205"/>
      <c r="BL54" s="205"/>
      <c r="BM54" s="205"/>
      <c r="BN54" s="205"/>
      <c r="BO54" s="205" t="s">
        <v>208</v>
      </c>
      <c r="BP54" s="205"/>
      <c r="BQ54" s="205"/>
      <c r="BR54" s="205"/>
      <c r="BS54" s="205"/>
      <c r="BT54" s="205"/>
      <c r="BU54" s="205"/>
      <c r="BV54" s="205"/>
      <c r="BW54" s="205"/>
      <c r="BX54" s="205">
        <v>191457</v>
      </c>
      <c r="BY54" s="205"/>
      <c r="BZ54" s="205"/>
      <c r="CA54" s="205"/>
      <c r="CB54" s="205"/>
      <c r="CC54" s="205"/>
      <c r="CD54" s="205"/>
      <c r="CE54" s="205"/>
      <c r="CF54" s="255"/>
    </row>
    <row r="55" spans="1:84" ht="4.5" customHeight="1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58"/>
      <c r="N55" s="118"/>
      <c r="O55" s="116"/>
      <c r="P55" s="116"/>
      <c r="Q55" s="116"/>
      <c r="R55" s="116"/>
      <c r="S55" s="116"/>
      <c r="T55" s="116"/>
      <c r="U55" s="116"/>
      <c r="V55" s="254"/>
      <c r="W55" s="206"/>
      <c r="X55" s="206"/>
      <c r="Y55" s="206"/>
      <c r="Z55" s="206"/>
      <c r="AA55" s="206"/>
      <c r="AB55" s="206"/>
      <c r="AC55" s="206"/>
      <c r="AD55" s="25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83"/>
      <c r="AX55" s="283"/>
      <c r="AY55" s="283"/>
      <c r="AZ55" s="283"/>
      <c r="BA55" s="283"/>
      <c r="BB55" s="283"/>
      <c r="BC55" s="283"/>
      <c r="BD55" s="283"/>
      <c r="BE55" s="283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56"/>
    </row>
    <row r="56" spans="1:84" ht="12.7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58">
        <v>5582</v>
      </c>
      <c r="N56" s="43"/>
      <c r="O56" s="21"/>
      <c r="P56" s="21"/>
      <c r="Q56" s="22" t="s">
        <v>28</v>
      </c>
      <c r="R56" s="167" t="s">
        <v>303</v>
      </c>
      <c r="S56" s="167"/>
      <c r="T56" s="21" t="s">
        <v>249</v>
      </c>
      <c r="U56" s="21"/>
      <c r="V56" s="253">
        <v>210243</v>
      </c>
      <c r="W56" s="205"/>
      <c r="X56" s="205"/>
      <c r="Y56" s="205"/>
      <c r="Z56" s="205"/>
      <c r="AA56" s="205"/>
      <c r="AB56" s="205"/>
      <c r="AC56" s="205"/>
      <c r="AD56" s="255"/>
      <c r="AE56" s="205">
        <v>117594</v>
      </c>
      <c r="AF56" s="205"/>
      <c r="AG56" s="205"/>
      <c r="AH56" s="205"/>
      <c r="AI56" s="205"/>
      <c r="AJ56" s="205"/>
      <c r="AK56" s="205"/>
      <c r="AL56" s="205"/>
      <c r="AM56" s="205"/>
      <c r="AN56" s="205" t="s">
        <v>208</v>
      </c>
      <c r="AO56" s="205"/>
      <c r="AP56" s="205"/>
      <c r="AQ56" s="205"/>
      <c r="AR56" s="205"/>
      <c r="AS56" s="205"/>
      <c r="AT56" s="205"/>
      <c r="AU56" s="205"/>
      <c r="AV56" s="205"/>
      <c r="AW56" s="354" t="s">
        <v>351</v>
      </c>
      <c r="AX56" s="355"/>
      <c r="AY56" s="355"/>
      <c r="AZ56" s="355"/>
      <c r="BA56" s="355"/>
      <c r="BB56" s="355"/>
      <c r="BC56" s="355"/>
      <c r="BD56" s="355"/>
      <c r="BE56" s="355"/>
      <c r="BF56" s="207" t="s">
        <v>350</v>
      </c>
      <c r="BG56" s="205"/>
      <c r="BH56" s="205"/>
      <c r="BI56" s="205"/>
      <c r="BJ56" s="205"/>
      <c r="BK56" s="205"/>
      <c r="BL56" s="205"/>
      <c r="BM56" s="205"/>
      <c r="BN56" s="205"/>
      <c r="BO56" s="205" t="s">
        <v>208</v>
      </c>
      <c r="BP56" s="205"/>
      <c r="BQ56" s="205"/>
      <c r="BR56" s="205"/>
      <c r="BS56" s="205"/>
      <c r="BT56" s="205"/>
      <c r="BU56" s="205"/>
      <c r="BV56" s="205"/>
      <c r="BW56" s="205"/>
      <c r="BX56" s="205">
        <v>119155</v>
      </c>
      <c r="BY56" s="205"/>
      <c r="BZ56" s="205"/>
      <c r="CA56" s="205"/>
      <c r="CB56" s="205"/>
      <c r="CC56" s="205"/>
      <c r="CD56" s="205"/>
      <c r="CE56" s="205"/>
      <c r="CF56" s="255"/>
    </row>
    <row r="57" spans="1:84" s="44" customFormat="1" ht="10.5" customHeight="1">
      <c r="A57" s="228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73"/>
      <c r="N57" s="203"/>
      <c r="O57" s="204"/>
      <c r="P57" s="204"/>
      <c r="Q57" s="204"/>
      <c r="R57" s="204"/>
      <c r="S57" s="204"/>
      <c r="T57" s="204"/>
      <c r="U57" s="204"/>
      <c r="V57" s="254"/>
      <c r="W57" s="206"/>
      <c r="X57" s="206"/>
      <c r="Y57" s="206"/>
      <c r="Z57" s="206"/>
      <c r="AA57" s="206"/>
      <c r="AB57" s="206"/>
      <c r="AC57" s="206"/>
      <c r="AD57" s="25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83"/>
      <c r="AX57" s="283"/>
      <c r="AY57" s="283"/>
      <c r="AZ57" s="283"/>
      <c r="BA57" s="283"/>
      <c r="BB57" s="283"/>
      <c r="BC57" s="283"/>
      <c r="BD57" s="283"/>
      <c r="BE57" s="283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56"/>
    </row>
    <row r="58" spans="1:84" ht="13.5" customHeight="1">
      <c r="A58" s="125" t="s">
        <v>263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72">
        <v>5563</v>
      </c>
      <c r="N58" s="39"/>
      <c r="O58" s="21"/>
      <c r="P58" s="21"/>
      <c r="Q58" s="22" t="s">
        <v>28</v>
      </c>
      <c r="R58" s="138" t="s">
        <v>360</v>
      </c>
      <c r="S58" s="138"/>
      <c r="T58" s="21" t="s">
        <v>249</v>
      </c>
      <c r="U58" s="21"/>
      <c r="V58" s="253">
        <v>135842</v>
      </c>
      <c r="W58" s="205"/>
      <c r="X58" s="205"/>
      <c r="Y58" s="205"/>
      <c r="Z58" s="205"/>
      <c r="AA58" s="205"/>
      <c r="AB58" s="205"/>
      <c r="AC58" s="205"/>
      <c r="AD58" s="255"/>
      <c r="AE58" s="205">
        <v>147856</v>
      </c>
      <c r="AF58" s="205"/>
      <c r="AG58" s="205"/>
      <c r="AH58" s="205"/>
      <c r="AI58" s="205"/>
      <c r="AJ58" s="205"/>
      <c r="AK58" s="205"/>
      <c r="AL58" s="205"/>
      <c r="AM58" s="205"/>
      <c r="AN58" s="205" t="s">
        <v>208</v>
      </c>
      <c r="AO58" s="205"/>
      <c r="AP58" s="205"/>
      <c r="AQ58" s="205"/>
      <c r="AR58" s="205"/>
      <c r="AS58" s="205"/>
      <c r="AT58" s="205"/>
      <c r="AU58" s="205"/>
      <c r="AV58" s="205"/>
      <c r="AW58" s="354" t="s">
        <v>420</v>
      </c>
      <c r="AX58" s="355"/>
      <c r="AY58" s="355"/>
      <c r="AZ58" s="355"/>
      <c r="BA58" s="355"/>
      <c r="BB58" s="355"/>
      <c r="BC58" s="355"/>
      <c r="BD58" s="355"/>
      <c r="BE58" s="355"/>
      <c r="BF58" s="207" t="s">
        <v>29</v>
      </c>
      <c r="BG58" s="205"/>
      <c r="BH58" s="205"/>
      <c r="BI58" s="205"/>
      <c r="BJ58" s="205"/>
      <c r="BK58" s="205"/>
      <c r="BL58" s="205"/>
      <c r="BM58" s="205"/>
      <c r="BN58" s="205"/>
      <c r="BO58" s="205" t="s">
        <v>208</v>
      </c>
      <c r="BP58" s="205"/>
      <c r="BQ58" s="205"/>
      <c r="BR58" s="205"/>
      <c r="BS58" s="205"/>
      <c r="BT58" s="205"/>
      <c r="BU58" s="205"/>
      <c r="BV58" s="205"/>
      <c r="BW58" s="205"/>
      <c r="BX58" s="205">
        <v>147856</v>
      </c>
      <c r="BY58" s="205"/>
      <c r="BZ58" s="205"/>
      <c r="CA58" s="205"/>
      <c r="CB58" s="205"/>
      <c r="CC58" s="205"/>
      <c r="CD58" s="205"/>
      <c r="CE58" s="205"/>
      <c r="CF58" s="255"/>
    </row>
    <row r="59" spans="1:84" ht="4.5" customHeight="1">
      <c r="A59" s="127" t="s">
        <v>264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58"/>
      <c r="N59" s="118"/>
      <c r="O59" s="116"/>
      <c r="P59" s="116"/>
      <c r="Q59" s="116"/>
      <c r="R59" s="116"/>
      <c r="S59" s="116"/>
      <c r="T59" s="116"/>
      <c r="U59" s="116"/>
      <c r="V59" s="254"/>
      <c r="W59" s="206"/>
      <c r="X59" s="206"/>
      <c r="Y59" s="206"/>
      <c r="Z59" s="206"/>
      <c r="AA59" s="206"/>
      <c r="AB59" s="206"/>
      <c r="AC59" s="206"/>
      <c r="AD59" s="25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83"/>
      <c r="AX59" s="283"/>
      <c r="AY59" s="283"/>
      <c r="AZ59" s="283"/>
      <c r="BA59" s="283"/>
      <c r="BB59" s="283"/>
      <c r="BC59" s="283"/>
      <c r="BD59" s="283"/>
      <c r="BE59" s="283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56"/>
    </row>
    <row r="60" spans="1:84" ht="12.7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58">
        <v>5583</v>
      </c>
      <c r="N60" s="43"/>
      <c r="O60" s="21"/>
      <c r="P60" s="21"/>
      <c r="Q60" s="22" t="s">
        <v>28</v>
      </c>
      <c r="R60" s="167" t="s">
        <v>303</v>
      </c>
      <c r="S60" s="167"/>
      <c r="T60" s="21" t="s">
        <v>249</v>
      </c>
      <c r="U60" s="21"/>
      <c r="V60" s="253">
        <v>92929</v>
      </c>
      <c r="W60" s="205"/>
      <c r="X60" s="205"/>
      <c r="Y60" s="205"/>
      <c r="Z60" s="205"/>
      <c r="AA60" s="205"/>
      <c r="AB60" s="205"/>
      <c r="AC60" s="205"/>
      <c r="AD60" s="255"/>
      <c r="AE60" s="205">
        <v>135842</v>
      </c>
      <c r="AF60" s="205"/>
      <c r="AG60" s="205"/>
      <c r="AH60" s="205"/>
      <c r="AI60" s="205"/>
      <c r="AJ60" s="205"/>
      <c r="AK60" s="205"/>
      <c r="AL60" s="205"/>
      <c r="AM60" s="205"/>
      <c r="AN60" s="205" t="s">
        <v>208</v>
      </c>
      <c r="AO60" s="205"/>
      <c r="AP60" s="205"/>
      <c r="AQ60" s="205"/>
      <c r="AR60" s="205"/>
      <c r="AS60" s="205"/>
      <c r="AT60" s="205"/>
      <c r="AU60" s="205"/>
      <c r="AV60" s="205"/>
      <c r="AW60" s="354" t="s">
        <v>352</v>
      </c>
      <c r="AX60" s="355"/>
      <c r="AY60" s="355"/>
      <c r="AZ60" s="355"/>
      <c r="BA60" s="355"/>
      <c r="BB60" s="355"/>
      <c r="BC60" s="355"/>
      <c r="BD60" s="355"/>
      <c r="BE60" s="355"/>
      <c r="BF60" s="207" t="s">
        <v>29</v>
      </c>
      <c r="BG60" s="205"/>
      <c r="BH60" s="205"/>
      <c r="BI60" s="205"/>
      <c r="BJ60" s="205"/>
      <c r="BK60" s="205"/>
      <c r="BL60" s="205"/>
      <c r="BM60" s="205"/>
      <c r="BN60" s="205"/>
      <c r="BO60" s="205" t="s">
        <v>208</v>
      </c>
      <c r="BP60" s="205"/>
      <c r="BQ60" s="205"/>
      <c r="BR60" s="205"/>
      <c r="BS60" s="205"/>
      <c r="BT60" s="205"/>
      <c r="BU60" s="205"/>
      <c r="BV60" s="205"/>
      <c r="BW60" s="205"/>
      <c r="BX60" s="205">
        <v>135842</v>
      </c>
      <c r="BY60" s="205"/>
      <c r="BZ60" s="205"/>
      <c r="CA60" s="205"/>
      <c r="CB60" s="205"/>
      <c r="CC60" s="205"/>
      <c r="CD60" s="205"/>
      <c r="CE60" s="205"/>
      <c r="CF60" s="255"/>
    </row>
    <row r="61" spans="1:84" s="44" customFormat="1" ht="9.75" customHeight="1">
      <c r="A61" s="228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73"/>
      <c r="N61" s="203"/>
      <c r="O61" s="204"/>
      <c r="P61" s="204"/>
      <c r="Q61" s="204"/>
      <c r="R61" s="204"/>
      <c r="S61" s="204"/>
      <c r="T61" s="204"/>
      <c r="U61" s="204"/>
      <c r="V61" s="254"/>
      <c r="W61" s="206"/>
      <c r="X61" s="206"/>
      <c r="Y61" s="206"/>
      <c r="Z61" s="206"/>
      <c r="AA61" s="206"/>
      <c r="AB61" s="206"/>
      <c r="AC61" s="206"/>
      <c r="AD61" s="25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83"/>
      <c r="AX61" s="283"/>
      <c r="AY61" s="283"/>
      <c r="AZ61" s="283"/>
      <c r="BA61" s="283"/>
      <c r="BB61" s="283"/>
      <c r="BC61" s="283"/>
      <c r="BD61" s="283"/>
      <c r="BE61" s="283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56"/>
    </row>
    <row r="62" spans="1:84" ht="13.5" customHeight="1">
      <c r="A62" s="125" t="s">
        <v>265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72">
        <v>5564</v>
      </c>
      <c r="N62" s="39"/>
      <c r="O62" s="21"/>
      <c r="P62" s="21"/>
      <c r="Q62" s="22" t="s">
        <v>28</v>
      </c>
      <c r="R62" s="138" t="s">
        <v>360</v>
      </c>
      <c r="S62" s="138"/>
      <c r="T62" s="21" t="s">
        <v>249</v>
      </c>
      <c r="U62" s="21"/>
      <c r="V62" s="253">
        <v>21004</v>
      </c>
      <c r="W62" s="205"/>
      <c r="X62" s="205"/>
      <c r="Y62" s="205"/>
      <c r="Z62" s="205"/>
      <c r="AA62" s="205"/>
      <c r="AB62" s="205"/>
      <c r="AC62" s="205"/>
      <c r="AD62" s="255"/>
      <c r="AE62" s="205">
        <v>3000</v>
      </c>
      <c r="AF62" s="205"/>
      <c r="AG62" s="205"/>
      <c r="AH62" s="205"/>
      <c r="AI62" s="205"/>
      <c r="AJ62" s="205"/>
      <c r="AK62" s="205"/>
      <c r="AL62" s="205"/>
      <c r="AM62" s="205"/>
      <c r="AN62" s="205">
        <v>1</v>
      </c>
      <c r="AO62" s="205"/>
      <c r="AP62" s="205"/>
      <c r="AQ62" s="205"/>
      <c r="AR62" s="205"/>
      <c r="AS62" s="205"/>
      <c r="AT62" s="205"/>
      <c r="AU62" s="205"/>
      <c r="AV62" s="205"/>
      <c r="AW62" s="354" t="s">
        <v>424</v>
      </c>
      <c r="AX62" s="355"/>
      <c r="AY62" s="355"/>
      <c r="AZ62" s="355"/>
      <c r="BA62" s="355"/>
      <c r="BB62" s="355"/>
      <c r="BC62" s="355"/>
      <c r="BD62" s="355"/>
      <c r="BE62" s="355"/>
      <c r="BF62" s="207" t="s">
        <v>29</v>
      </c>
      <c r="BG62" s="205"/>
      <c r="BH62" s="205"/>
      <c r="BI62" s="205"/>
      <c r="BJ62" s="205"/>
      <c r="BK62" s="205"/>
      <c r="BL62" s="205"/>
      <c r="BM62" s="205"/>
      <c r="BN62" s="205"/>
      <c r="BO62" s="205" t="s">
        <v>208</v>
      </c>
      <c r="BP62" s="205"/>
      <c r="BQ62" s="205"/>
      <c r="BR62" s="205"/>
      <c r="BS62" s="205"/>
      <c r="BT62" s="205"/>
      <c r="BU62" s="205"/>
      <c r="BV62" s="205"/>
      <c r="BW62" s="205"/>
      <c r="BX62" s="205">
        <v>3001</v>
      </c>
      <c r="BY62" s="205"/>
      <c r="BZ62" s="205"/>
      <c r="CA62" s="205"/>
      <c r="CB62" s="205"/>
      <c r="CC62" s="205"/>
      <c r="CD62" s="205"/>
      <c r="CE62" s="205"/>
      <c r="CF62" s="255"/>
    </row>
    <row r="63" spans="1:84" ht="4.5" customHeight="1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58"/>
      <c r="N63" s="118"/>
      <c r="O63" s="116"/>
      <c r="P63" s="116"/>
      <c r="Q63" s="116"/>
      <c r="R63" s="116"/>
      <c r="S63" s="116"/>
      <c r="T63" s="116"/>
      <c r="U63" s="116"/>
      <c r="V63" s="254"/>
      <c r="W63" s="206"/>
      <c r="X63" s="206"/>
      <c r="Y63" s="206"/>
      <c r="Z63" s="206"/>
      <c r="AA63" s="206"/>
      <c r="AB63" s="206"/>
      <c r="AC63" s="206"/>
      <c r="AD63" s="25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83"/>
      <c r="AX63" s="283"/>
      <c r="AY63" s="283"/>
      <c r="AZ63" s="283"/>
      <c r="BA63" s="283"/>
      <c r="BB63" s="283"/>
      <c r="BC63" s="283"/>
      <c r="BD63" s="283"/>
      <c r="BE63" s="283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56"/>
    </row>
    <row r="64" spans="1:84" ht="12.7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58">
        <v>5584</v>
      </c>
      <c r="N64" s="43"/>
      <c r="O64" s="21"/>
      <c r="P64" s="21"/>
      <c r="Q64" s="22" t="s">
        <v>28</v>
      </c>
      <c r="R64" s="167" t="s">
        <v>303</v>
      </c>
      <c r="S64" s="167"/>
      <c r="T64" s="21" t="s">
        <v>249</v>
      </c>
      <c r="U64" s="21"/>
      <c r="V64" s="253">
        <v>89567</v>
      </c>
      <c r="W64" s="205"/>
      <c r="X64" s="205"/>
      <c r="Y64" s="205"/>
      <c r="Z64" s="205"/>
      <c r="AA64" s="205"/>
      <c r="AB64" s="205"/>
      <c r="AC64" s="205"/>
      <c r="AD64" s="255"/>
      <c r="AE64" s="205">
        <v>21000</v>
      </c>
      <c r="AF64" s="205"/>
      <c r="AG64" s="205"/>
      <c r="AH64" s="205"/>
      <c r="AI64" s="205"/>
      <c r="AJ64" s="205"/>
      <c r="AK64" s="205"/>
      <c r="AL64" s="205"/>
      <c r="AM64" s="205"/>
      <c r="AN64" s="205">
        <v>4</v>
      </c>
      <c r="AO64" s="205"/>
      <c r="AP64" s="205"/>
      <c r="AQ64" s="205"/>
      <c r="AR64" s="205"/>
      <c r="AS64" s="205"/>
      <c r="AT64" s="205"/>
      <c r="AU64" s="205"/>
      <c r="AV64" s="205"/>
      <c r="AW64" s="354" t="s">
        <v>353</v>
      </c>
      <c r="AX64" s="355"/>
      <c r="AY64" s="355"/>
      <c r="AZ64" s="355"/>
      <c r="BA64" s="355"/>
      <c r="BB64" s="355"/>
      <c r="BC64" s="355"/>
      <c r="BD64" s="355"/>
      <c r="BE64" s="355"/>
      <c r="BF64" s="207" t="s">
        <v>29</v>
      </c>
      <c r="BG64" s="205"/>
      <c r="BH64" s="205"/>
      <c r="BI64" s="205"/>
      <c r="BJ64" s="205"/>
      <c r="BK64" s="205"/>
      <c r="BL64" s="205"/>
      <c r="BM64" s="205"/>
      <c r="BN64" s="205"/>
      <c r="BO64" s="205" t="s">
        <v>208</v>
      </c>
      <c r="BP64" s="205"/>
      <c r="BQ64" s="205"/>
      <c r="BR64" s="205"/>
      <c r="BS64" s="205"/>
      <c r="BT64" s="205"/>
      <c r="BU64" s="205"/>
      <c r="BV64" s="205"/>
      <c r="BW64" s="205"/>
      <c r="BX64" s="205">
        <v>21004</v>
      </c>
      <c r="BY64" s="205"/>
      <c r="BZ64" s="205"/>
      <c r="CA64" s="205"/>
      <c r="CB64" s="205"/>
      <c r="CC64" s="205"/>
      <c r="CD64" s="205"/>
      <c r="CE64" s="205"/>
      <c r="CF64" s="255"/>
    </row>
    <row r="65" spans="1:84" s="44" customFormat="1" ht="9.75" customHeight="1">
      <c r="A65" s="22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73"/>
      <c r="N65" s="203"/>
      <c r="O65" s="204"/>
      <c r="P65" s="204"/>
      <c r="Q65" s="204"/>
      <c r="R65" s="204"/>
      <c r="S65" s="204"/>
      <c r="T65" s="204"/>
      <c r="U65" s="204"/>
      <c r="V65" s="254"/>
      <c r="W65" s="206"/>
      <c r="X65" s="206"/>
      <c r="Y65" s="206"/>
      <c r="Z65" s="206"/>
      <c r="AA65" s="206"/>
      <c r="AB65" s="206"/>
      <c r="AC65" s="206"/>
      <c r="AD65" s="25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83"/>
      <c r="AX65" s="283"/>
      <c r="AY65" s="283"/>
      <c r="AZ65" s="283"/>
      <c r="BA65" s="283"/>
      <c r="BB65" s="283"/>
      <c r="BC65" s="283"/>
      <c r="BD65" s="283"/>
      <c r="BE65" s="283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56"/>
    </row>
    <row r="66" spans="1:84" ht="13.5" customHeight="1">
      <c r="A66" s="125" t="s">
        <v>234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72">
        <v>5565</v>
      </c>
      <c r="N66" s="39"/>
      <c r="O66" s="21"/>
      <c r="P66" s="21"/>
      <c r="Q66" s="22" t="s">
        <v>28</v>
      </c>
      <c r="R66" s="138" t="s">
        <v>360</v>
      </c>
      <c r="S66" s="138"/>
      <c r="T66" s="21" t="s">
        <v>249</v>
      </c>
      <c r="U66" s="21"/>
      <c r="V66" s="253">
        <v>148354</v>
      </c>
      <c r="W66" s="205"/>
      <c r="X66" s="205"/>
      <c r="Y66" s="205"/>
      <c r="Z66" s="205"/>
      <c r="AA66" s="205"/>
      <c r="AB66" s="205"/>
      <c r="AC66" s="205"/>
      <c r="AD66" s="255"/>
      <c r="AE66" s="205">
        <v>63017</v>
      </c>
      <c r="AF66" s="205"/>
      <c r="AG66" s="205"/>
      <c r="AH66" s="205"/>
      <c r="AI66" s="205"/>
      <c r="AJ66" s="205"/>
      <c r="AK66" s="205"/>
      <c r="AL66" s="205"/>
      <c r="AM66" s="205"/>
      <c r="AN66" s="205">
        <v>2523</v>
      </c>
      <c r="AO66" s="205"/>
      <c r="AP66" s="205"/>
      <c r="AQ66" s="205"/>
      <c r="AR66" s="205"/>
      <c r="AS66" s="205"/>
      <c r="AT66" s="205"/>
      <c r="AU66" s="205"/>
      <c r="AV66" s="205"/>
      <c r="AW66" s="354" t="s">
        <v>425</v>
      </c>
      <c r="AX66" s="355"/>
      <c r="AY66" s="355"/>
      <c r="AZ66" s="355"/>
      <c r="BA66" s="355"/>
      <c r="BB66" s="355"/>
      <c r="BC66" s="355"/>
      <c r="BD66" s="355"/>
      <c r="BE66" s="355"/>
      <c r="BF66" s="207" t="s">
        <v>29</v>
      </c>
      <c r="BG66" s="205"/>
      <c r="BH66" s="205"/>
      <c r="BI66" s="205"/>
      <c r="BJ66" s="205"/>
      <c r="BK66" s="205"/>
      <c r="BL66" s="205"/>
      <c r="BM66" s="205"/>
      <c r="BN66" s="205"/>
      <c r="BO66" s="205" t="s">
        <v>208</v>
      </c>
      <c r="BP66" s="205"/>
      <c r="BQ66" s="205"/>
      <c r="BR66" s="205"/>
      <c r="BS66" s="205"/>
      <c r="BT66" s="205"/>
      <c r="BU66" s="205"/>
      <c r="BV66" s="205"/>
      <c r="BW66" s="205"/>
      <c r="BX66" s="205">
        <v>65540</v>
      </c>
      <c r="BY66" s="205"/>
      <c r="BZ66" s="205"/>
      <c r="CA66" s="205"/>
      <c r="CB66" s="205"/>
      <c r="CC66" s="205"/>
      <c r="CD66" s="205"/>
      <c r="CE66" s="205"/>
      <c r="CF66" s="255"/>
    </row>
    <row r="67" spans="1:84" ht="4.5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58"/>
      <c r="N67" s="118"/>
      <c r="O67" s="116"/>
      <c r="P67" s="116"/>
      <c r="Q67" s="116"/>
      <c r="R67" s="116"/>
      <c r="S67" s="116"/>
      <c r="T67" s="116"/>
      <c r="U67" s="116"/>
      <c r="V67" s="254"/>
      <c r="W67" s="206"/>
      <c r="X67" s="206"/>
      <c r="Y67" s="206"/>
      <c r="Z67" s="206"/>
      <c r="AA67" s="206"/>
      <c r="AB67" s="206"/>
      <c r="AC67" s="206"/>
      <c r="AD67" s="25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83"/>
      <c r="AX67" s="283"/>
      <c r="AY67" s="283"/>
      <c r="AZ67" s="283"/>
      <c r="BA67" s="283"/>
      <c r="BB67" s="283"/>
      <c r="BC67" s="283"/>
      <c r="BD67" s="283"/>
      <c r="BE67" s="283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56"/>
    </row>
    <row r="68" spans="1:84" ht="12.75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58">
        <v>5585</v>
      </c>
      <c r="N68" s="43"/>
      <c r="O68" s="21"/>
      <c r="P68" s="21"/>
      <c r="Q68" s="22" t="s">
        <v>28</v>
      </c>
      <c r="R68" s="167" t="s">
        <v>303</v>
      </c>
      <c r="S68" s="167"/>
      <c r="T68" s="21" t="s">
        <v>249</v>
      </c>
      <c r="U68" s="21"/>
      <c r="V68" s="253">
        <v>156465</v>
      </c>
      <c r="W68" s="205"/>
      <c r="X68" s="205"/>
      <c r="Y68" s="205"/>
      <c r="Z68" s="205"/>
      <c r="AA68" s="205"/>
      <c r="AB68" s="205"/>
      <c r="AC68" s="205"/>
      <c r="AD68" s="255"/>
      <c r="AE68" s="205" t="s">
        <v>208</v>
      </c>
      <c r="AF68" s="205"/>
      <c r="AG68" s="205"/>
      <c r="AH68" s="205"/>
      <c r="AI68" s="205"/>
      <c r="AJ68" s="205"/>
      <c r="AK68" s="205"/>
      <c r="AL68" s="205"/>
      <c r="AM68" s="205"/>
      <c r="AN68" s="205">
        <v>8546</v>
      </c>
      <c r="AO68" s="205"/>
      <c r="AP68" s="205"/>
      <c r="AQ68" s="205"/>
      <c r="AR68" s="205"/>
      <c r="AS68" s="205"/>
      <c r="AT68" s="205"/>
      <c r="AU68" s="205"/>
      <c r="AV68" s="205"/>
      <c r="AW68" s="354" t="s">
        <v>354</v>
      </c>
      <c r="AX68" s="355"/>
      <c r="AY68" s="355"/>
      <c r="AZ68" s="355"/>
      <c r="BA68" s="355"/>
      <c r="BB68" s="355"/>
      <c r="BC68" s="355"/>
      <c r="BD68" s="355"/>
      <c r="BE68" s="355"/>
      <c r="BF68" s="207" t="s">
        <v>29</v>
      </c>
      <c r="BG68" s="205"/>
      <c r="BH68" s="205"/>
      <c r="BI68" s="205"/>
      <c r="BJ68" s="205"/>
      <c r="BK68" s="205"/>
      <c r="BL68" s="205"/>
      <c r="BM68" s="205"/>
      <c r="BN68" s="205"/>
      <c r="BO68" s="205" t="s">
        <v>208</v>
      </c>
      <c r="BP68" s="205"/>
      <c r="BQ68" s="205"/>
      <c r="BR68" s="205"/>
      <c r="BS68" s="205"/>
      <c r="BT68" s="205"/>
      <c r="BU68" s="205"/>
      <c r="BV68" s="205"/>
      <c r="BW68" s="205"/>
      <c r="BX68" s="205">
        <v>148354</v>
      </c>
      <c r="BY68" s="205"/>
      <c r="BZ68" s="205"/>
      <c r="CA68" s="205"/>
      <c r="CB68" s="205"/>
      <c r="CC68" s="205"/>
      <c r="CD68" s="205"/>
      <c r="CE68" s="205"/>
      <c r="CF68" s="255"/>
    </row>
    <row r="69" spans="1:84" s="44" customFormat="1" ht="9.75" customHeight="1">
      <c r="A69" s="228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73"/>
      <c r="N69" s="203"/>
      <c r="O69" s="204"/>
      <c r="P69" s="204"/>
      <c r="Q69" s="204"/>
      <c r="R69" s="204"/>
      <c r="S69" s="204"/>
      <c r="T69" s="204"/>
      <c r="U69" s="204"/>
      <c r="V69" s="254"/>
      <c r="W69" s="206"/>
      <c r="X69" s="206"/>
      <c r="Y69" s="206"/>
      <c r="Z69" s="206"/>
      <c r="AA69" s="206"/>
      <c r="AB69" s="206"/>
      <c r="AC69" s="206"/>
      <c r="AD69" s="25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83"/>
      <c r="AX69" s="283"/>
      <c r="AY69" s="283"/>
      <c r="AZ69" s="283"/>
      <c r="BA69" s="283"/>
      <c r="BB69" s="283"/>
      <c r="BC69" s="283"/>
      <c r="BD69" s="283"/>
      <c r="BE69" s="283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56"/>
    </row>
    <row r="70" spans="1:84" ht="13.5" customHeight="1">
      <c r="A70" s="125" t="s">
        <v>215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72">
        <v>5566</v>
      </c>
      <c r="N70" s="39"/>
      <c r="O70" s="21"/>
      <c r="P70" s="21"/>
      <c r="Q70" s="22" t="s">
        <v>28</v>
      </c>
      <c r="R70" s="138" t="s">
        <v>360</v>
      </c>
      <c r="S70" s="138"/>
      <c r="T70" s="21" t="s">
        <v>249</v>
      </c>
      <c r="U70" s="21"/>
      <c r="V70" s="253">
        <v>65040</v>
      </c>
      <c r="W70" s="205"/>
      <c r="X70" s="205"/>
      <c r="Y70" s="205"/>
      <c r="Z70" s="205"/>
      <c r="AA70" s="205"/>
      <c r="AB70" s="205"/>
      <c r="AC70" s="205"/>
      <c r="AD70" s="255"/>
      <c r="AE70" s="205">
        <v>80113</v>
      </c>
      <c r="AF70" s="205"/>
      <c r="AG70" s="205"/>
      <c r="AH70" s="205"/>
      <c r="AI70" s="205"/>
      <c r="AJ70" s="205"/>
      <c r="AK70" s="205"/>
      <c r="AL70" s="205"/>
      <c r="AM70" s="205"/>
      <c r="AN70" s="205" t="s">
        <v>208</v>
      </c>
      <c r="AO70" s="205"/>
      <c r="AP70" s="205"/>
      <c r="AQ70" s="205"/>
      <c r="AR70" s="205"/>
      <c r="AS70" s="205"/>
      <c r="AT70" s="205"/>
      <c r="AU70" s="205"/>
      <c r="AV70" s="205"/>
      <c r="AW70" s="354" t="s">
        <v>422</v>
      </c>
      <c r="AX70" s="355"/>
      <c r="AY70" s="355"/>
      <c r="AZ70" s="355"/>
      <c r="BA70" s="355"/>
      <c r="BB70" s="355"/>
      <c r="BC70" s="355"/>
      <c r="BD70" s="355"/>
      <c r="BE70" s="355"/>
      <c r="BF70" s="207" t="s">
        <v>421</v>
      </c>
      <c r="BG70" s="205"/>
      <c r="BH70" s="205"/>
      <c r="BI70" s="205"/>
      <c r="BJ70" s="205"/>
      <c r="BK70" s="205"/>
      <c r="BL70" s="205"/>
      <c r="BM70" s="205"/>
      <c r="BN70" s="205"/>
      <c r="BO70" s="205" t="s">
        <v>208</v>
      </c>
      <c r="BP70" s="205"/>
      <c r="BQ70" s="205"/>
      <c r="BR70" s="205"/>
      <c r="BS70" s="205"/>
      <c r="BT70" s="205"/>
      <c r="BU70" s="205"/>
      <c r="BV70" s="205"/>
      <c r="BW70" s="205"/>
      <c r="BX70" s="205">
        <v>81437</v>
      </c>
      <c r="BY70" s="205"/>
      <c r="BZ70" s="205"/>
      <c r="CA70" s="205"/>
      <c r="CB70" s="205"/>
      <c r="CC70" s="205"/>
      <c r="CD70" s="205"/>
      <c r="CE70" s="205"/>
      <c r="CF70" s="255"/>
    </row>
    <row r="71" spans="1:84" ht="4.5" customHeight="1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58"/>
      <c r="N71" s="118"/>
      <c r="O71" s="116"/>
      <c r="P71" s="116"/>
      <c r="Q71" s="116"/>
      <c r="R71" s="116"/>
      <c r="S71" s="116"/>
      <c r="T71" s="116"/>
      <c r="U71" s="116"/>
      <c r="V71" s="254"/>
      <c r="W71" s="206"/>
      <c r="X71" s="206"/>
      <c r="Y71" s="206"/>
      <c r="Z71" s="206"/>
      <c r="AA71" s="206"/>
      <c r="AB71" s="206"/>
      <c r="AC71" s="206"/>
      <c r="AD71" s="25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83"/>
      <c r="AX71" s="283"/>
      <c r="AY71" s="283"/>
      <c r="AZ71" s="283"/>
      <c r="BA71" s="283"/>
      <c r="BB71" s="283"/>
      <c r="BC71" s="283"/>
      <c r="BD71" s="283"/>
      <c r="BE71" s="283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56"/>
    </row>
    <row r="72" spans="1:84" ht="12.7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58">
        <v>5586</v>
      </c>
      <c r="N72" s="43"/>
      <c r="O72" s="21"/>
      <c r="P72" s="21"/>
      <c r="Q72" s="22" t="s">
        <v>28</v>
      </c>
      <c r="R72" s="167" t="s">
        <v>303</v>
      </c>
      <c r="S72" s="167"/>
      <c r="T72" s="21" t="s">
        <v>249</v>
      </c>
      <c r="U72" s="21"/>
      <c r="V72" s="253">
        <v>46510</v>
      </c>
      <c r="W72" s="205"/>
      <c r="X72" s="205"/>
      <c r="Y72" s="205"/>
      <c r="Z72" s="205"/>
      <c r="AA72" s="205"/>
      <c r="AB72" s="205"/>
      <c r="AC72" s="205"/>
      <c r="AD72" s="255"/>
      <c r="AE72" s="205">
        <v>64194</v>
      </c>
      <c r="AF72" s="205"/>
      <c r="AG72" s="205"/>
      <c r="AH72" s="205"/>
      <c r="AI72" s="205"/>
      <c r="AJ72" s="205"/>
      <c r="AK72" s="205"/>
      <c r="AL72" s="205"/>
      <c r="AM72" s="205"/>
      <c r="AN72" s="205" t="s">
        <v>208</v>
      </c>
      <c r="AO72" s="205"/>
      <c r="AP72" s="205"/>
      <c r="AQ72" s="205"/>
      <c r="AR72" s="205"/>
      <c r="AS72" s="205"/>
      <c r="AT72" s="205"/>
      <c r="AU72" s="205"/>
      <c r="AV72" s="205"/>
      <c r="AW72" s="207" t="s">
        <v>356</v>
      </c>
      <c r="AX72" s="205"/>
      <c r="AY72" s="205"/>
      <c r="AZ72" s="205"/>
      <c r="BA72" s="205"/>
      <c r="BB72" s="205"/>
      <c r="BC72" s="205"/>
      <c r="BD72" s="205"/>
      <c r="BE72" s="205"/>
      <c r="BF72" s="207" t="s">
        <v>355</v>
      </c>
      <c r="BG72" s="205"/>
      <c r="BH72" s="205"/>
      <c r="BI72" s="205"/>
      <c r="BJ72" s="205"/>
      <c r="BK72" s="205"/>
      <c r="BL72" s="205"/>
      <c r="BM72" s="205"/>
      <c r="BN72" s="205"/>
      <c r="BO72" s="205" t="s">
        <v>208</v>
      </c>
      <c r="BP72" s="205"/>
      <c r="BQ72" s="205"/>
      <c r="BR72" s="205"/>
      <c r="BS72" s="205"/>
      <c r="BT72" s="205"/>
      <c r="BU72" s="205"/>
      <c r="BV72" s="205"/>
      <c r="BW72" s="205"/>
      <c r="BX72" s="205">
        <v>65040</v>
      </c>
      <c r="BY72" s="205"/>
      <c r="BZ72" s="205"/>
      <c r="CA72" s="205"/>
      <c r="CB72" s="205"/>
      <c r="CC72" s="205"/>
      <c r="CD72" s="205"/>
      <c r="CE72" s="205"/>
      <c r="CF72" s="255"/>
    </row>
    <row r="73" spans="1:84" s="44" customFormat="1" ht="9.75" customHeight="1" thickBot="1">
      <c r="A73" s="228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73"/>
      <c r="N73" s="203"/>
      <c r="O73" s="204"/>
      <c r="P73" s="204"/>
      <c r="Q73" s="204"/>
      <c r="R73" s="204"/>
      <c r="S73" s="204"/>
      <c r="T73" s="204"/>
      <c r="U73" s="204"/>
      <c r="V73" s="254"/>
      <c r="W73" s="206"/>
      <c r="X73" s="206"/>
      <c r="Y73" s="206"/>
      <c r="Z73" s="206"/>
      <c r="AA73" s="206"/>
      <c r="AB73" s="206"/>
      <c r="AC73" s="206"/>
      <c r="AD73" s="25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56"/>
    </row>
    <row r="74" spans="1:84" ht="12.75">
      <c r="A74" s="181" t="s">
        <v>168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70">
        <v>5550</v>
      </c>
      <c r="N74" s="43"/>
      <c r="O74" s="21"/>
      <c r="P74" s="21"/>
      <c r="Q74" s="22" t="s">
        <v>28</v>
      </c>
      <c r="R74" s="167" t="s">
        <v>360</v>
      </c>
      <c r="S74" s="167"/>
      <c r="T74" s="21" t="s">
        <v>249</v>
      </c>
      <c r="U74" s="21"/>
      <c r="V74" s="346">
        <f>V46</f>
        <v>599687</v>
      </c>
      <c r="W74" s="328"/>
      <c r="X74" s="328"/>
      <c r="Y74" s="328"/>
      <c r="Z74" s="328"/>
      <c r="AA74" s="328"/>
      <c r="AB74" s="328"/>
      <c r="AC74" s="328"/>
      <c r="AD74" s="328"/>
      <c r="AE74" s="330">
        <f>AE46</f>
        <v>592591</v>
      </c>
      <c r="AF74" s="330"/>
      <c r="AG74" s="330"/>
      <c r="AH74" s="330"/>
      <c r="AI74" s="330"/>
      <c r="AJ74" s="330"/>
      <c r="AK74" s="330"/>
      <c r="AL74" s="330"/>
      <c r="AM74" s="330"/>
      <c r="AN74" s="328">
        <f>AN46</f>
        <v>2524</v>
      </c>
      <c r="AO74" s="328"/>
      <c r="AP74" s="328"/>
      <c r="AQ74" s="328"/>
      <c r="AR74" s="328"/>
      <c r="AS74" s="328"/>
      <c r="AT74" s="328"/>
      <c r="AU74" s="328"/>
      <c r="AV74" s="328"/>
      <c r="AW74" s="330" t="str">
        <f>AW46</f>
        <v>(559122)</v>
      </c>
      <c r="AX74" s="328"/>
      <c r="AY74" s="328"/>
      <c r="AZ74" s="328"/>
      <c r="BA74" s="328"/>
      <c r="BB74" s="328"/>
      <c r="BC74" s="328"/>
      <c r="BD74" s="328"/>
      <c r="BE74" s="328"/>
      <c r="BF74" s="330" t="str">
        <f>BF46</f>
        <v>(1061)</v>
      </c>
      <c r="BG74" s="330"/>
      <c r="BH74" s="330"/>
      <c r="BI74" s="330"/>
      <c r="BJ74" s="330"/>
      <c r="BK74" s="330"/>
      <c r="BL74" s="330"/>
      <c r="BM74" s="330"/>
      <c r="BN74" s="330"/>
      <c r="BO74" s="343" t="s">
        <v>129</v>
      </c>
      <c r="BP74" s="344"/>
      <c r="BQ74" s="344"/>
      <c r="BR74" s="344"/>
      <c r="BS74" s="344"/>
      <c r="BT74" s="344"/>
      <c r="BU74" s="344"/>
      <c r="BV74" s="344"/>
      <c r="BW74" s="344"/>
      <c r="BX74" s="328">
        <f>BX46</f>
        <v>634619</v>
      </c>
      <c r="BY74" s="328"/>
      <c r="BZ74" s="328"/>
      <c r="CA74" s="328"/>
      <c r="CB74" s="328"/>
      <c r="CC74" s="328"/>
      <c r="CD74" s="328"/>
      <c r="CE74" s="328"/>
      <c r="CF74" s="361"/>
    </row>
    <row r="75" spans="1:84" ht="3" customHeight="1">
      <c r="A75" s="183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70"/>
      <c r="N75" s="118"/>
      <c r="O75" s="116"/>
      <c r="P75" s="116"/>
      <c r="Q75" s="116"/>
      <c r="R75" s="116"/>
      <c r="S75" s="116"/>
      <c r="T75" s="116"/>
      <c r="U75" s="116"/>
      <c r="V75" s="347"/>
      <c r="W75" s="329"/>
      <c r="X75" s="329"/>
      <c r="Y75" s="329"/>
      <c r="Z75" s="329"/>
      <c r="AA75" s="329"/>
      <c r="AB75" s="329"/>
      <c r="AC75" s="329"/>
      <c r="AD75" s="329"/>
      <c r="AE75" s="332"/>
      <c r="AF75" s="332"/>
      <c r="AG75" s="332"/>
      <c r="AH75" s="332"/>
      <c r="AI75" s="332"/>
      <c r="AJ75" s="332"/>
      <c r="AK75" s="332"/>
      <c r="AL75" s="332"/>
      <c r="AM75" s="332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29"/>
      <c r="BF75" s="332"/>
      <c r="BG75" s="332"/>
      <c r="BH75" s="332"/>
      <c r="BI75" s="332"/>
      <c r="BJ75" s="332"/>
      <c r="BK75" s="332"/>
      <c r="BL75" s="332"/>
      <c r="BM75" s="332"/>
      <c r="BN75" s="332"/>
      <c r="BO75" s="345"/>
      <c r="BP75" s="345"/>
      <c r="BQ75" s="345"/>
      <c r="BR75" s="345"/>
      <c r="BS75" s="345"/>
      <c r="BT75" s="345"/>
      <c r="BU75" s="345"/>
      <c r="BV75" s="345"/>
      <c r="BW75" s="345"/>
      <c r="BX75" s="329"/>
      <c r="BY75" s="329"/>
      <c r="BZ75" s="329"/>
      <c r="CA75" s="329"/>
      <c r="CB75" s="329"/>
      <c r="CC75" s="329"/>
      <c r="CD75" s="329"/>
      <c r="CE75" s="329"/>
      <c r="CF75" s="362"/>
    </row>
    <row r="76" spans="1:84" ht="12.75">
      <c r="A76" s="183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70">
        <v>5570</v>
      </c>
      <c r="N76" s="43"/>
      <c r="O76" s="21"/>
      <c r="P76" s="21"/>
      <c r="Q76" s="22" t="s">
        <v>28</v>
      </c>
      <c r="R76" s="167" t="s">
        <v>303</v>
      </c>
      <c r="S76" s="167"/>
      <c r="T76" s="21" t="s">
        <v>249</v>
      </c>
      <c r="U76" s="21"/>
      <c r="V76" s="352">
        <f>V48</f>
        <v>742206</v>
      </c>
      <c r="W76" s="350"/>
      <c r="X76" s="350"/>
      <c r="Y76" s="350"/>
      <c r="Z76" s="350"/>
      <c r="AA76" s="350"/>
      <c r="AB76" s="350"/>
      <c r="AC76" s="350"/>
      <c r="AD76" s="350"/>
      <c r="AE76" s="351">
        <f>AE48</f>
        <v>446692</v>
      </c>
      <c r="AF76" s="351"/>
      <c r="AG76" s="351"/>
      <c r="AH76" s="351"/>
      <c r="AI76" s="351"/>
      <c r="AJ76" s="351"/>
      <c r="AK76" s="351"/>
      <c r="AL76" s="351"/>
      <c r="AM76" s="351"/>
      <c r="AN76" s="350">
        <f>AN48</f>
        <v>8550</v>
      </c>
      <c r="AO76" s="350"/>
      <c r="AP76" s="350"/>
      <c r="AQ76" s="350"/>
      <c r="AR76" s="350"/>
      <c r="AS76" s="350"/>
      <c r="AT76" s="350"/>
      <c r="AU76" s="350"/>
      <c r="AV76" s="350"/>
      <c r="AW76" s="351" t="str">
        <f>AW48</f>
        <v>(594934)</v>
      </c>
      <c r="AX76" s="350"/>
      <c r="AY76" s="350"/>
      <c r="AZ76" s="350"/>
      <c r="BA76" s="350"/>
      <c r="BB76" s="350"/>
      <c r="BC76" s="350"/>
      <c r="BD76" s="350"/>
      <c r="BE76" s="350"/>
      <c r="BF76" s="351" t="str">
        <f>BF48</f>
        <v>(2827)</v>
      </c>
      <c r="BG76" s="351"/>
      <c r="BH76" s="351"/>
      <c r="BI76" s="351"/>
      <c r="BJ76" s="351"/>
      <c r="BK76" s="351"/>
      <c r="BL76" s="351"/>
      <c r="BM76" s="351"/>
      <c r="BN76" s="351"/>
      <c r="BO76" s="359" t="s">
        <v>129</v>
      </c>
      <c r="BP76" s="360"/>
      <c r="BQ76" s="360"/>
      <c r="BR76" s="360"/>
      <c r="BS76" s="360"/>
      <c r="BT76" s="360"/>
      <c r="BU76" s="360"/>
      <c r="BV76" s="360"/>
      <c r="BW76" s="360"/>
      <c r="BX76" s="350">
        <f>BX48</f>
        <v>599687</v>
      </c>
      <c r="BY76" s="350"/>
      <c r="BZ76" s="350"/>
      <c r="CA76" s="350"/>
      <c r="CB76" s="350"/>
      <c r="CC76" s="350"/>
      <c r="CD76" s="350"/>
      <c r="CE76" s="350"/>
      <c r="CF76" s="357"/>
    </row>
    <row r="77" spans="1:84" ht="3" customHeight="1" thickBot="1">
      <c r="A77" s="185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71"/>
      <c r="N77" s="118"/>
      <c r="O77" s="116"/>
      <c r="P77" s="116"/>
      <c r="Q77" s="116"/>
      <c r="R77" s="116"/>
      <c r="S77" s="116"/>
      <c r="T77" s="116"/>
      <c r="U77" s="116"/>
      <c r="V77" s="349"/>
      <c r="W77" s="337"/>
      <c r="X77" s="337"/>
      <c r="Y77" s="337"/>
      <c r="Z77" s="337"/>
      <c r="AA77" s="337"/>
      <c r="AB77" s="337"/>
      <c r="AC77" s="337"/>
      <c r="AD77" s="337"/>
      <c r="AE77" s="335"/>
      <c r="AF77" s="335"/>
      <c r="AG77" s="335"/>
      <c r="AH77" s="335"/>
      <c r="AI77" s="335"/>
      <c r="AJ77" s="335"/>
      <c r="AK77" s="335"/>
      <c r="AL77" s="335"/>
      <c r="AM77" s="335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  <c r="BB77" s="337"/>
      <c r="BC77" s="337"/>
      <c r="BD77" s="337"/>
      <c r="BE77" s="337"/>
      <c r="BF77" s="335"/>
      <c r="BG77" s="335"/>
      <c r="BH77" s="335"/>
      <c r="BI77" s="335"/>
      <c r="BJ77" s="335"/>
      <c r="BK77" s="335"/>
      <c r="BL77" s="335"/>
      <c r="BM77" s="335"/>
      <c r="BN77" s="335"/>
      <c r="BO77" s="340"/>
      <c r="BP77" s="340"/>
      <c r="BQ77" s="340"/>
      <c r="BR77" s="340"/>
      <c r="BS77" s="340"/>
      <c r="BT77" s="340"/>
      <c r="BU77" s="340"/>
      <c r="BV77" s="340"/>
      <c r="BW77" s="340"/>
      <c r="BX77" s="337"/>
      <c r="BY77" s="337"/>
      <c r="BZ77" s="337"/>
      <c r="CA77" s="337"/>
      <c r="CB77" s="337"/>
      <c r="CC77" s="337"/>
      <c r="CD77" s="337"/>
      <c r="CE77" s="337"/>
      <c r="CF77" s="358"/>
    </row>
  </sheetData>
  <sheetProtection/>
  <mergeCells count="363">
    <mergeCell ref="BJ14:BR16"/>
    <mergeCell ref="A15:O15"/>
    <mergeCell ref="A16:O16"/>
    <mergeCell ref="A21:BR21"/>
    <mergeCell ref="A14:O14"/>
    <mergeCell ref="Q14:Y16"/>
    <mergeCell ref="Z14:AH16"/>
    <mergeCell ref="AI14:AQ16"/>
    <mergeCell ref="AR14:AZ16"/>
    <mergeCell ref="BA14:BI16"/>
    <mergeCell ref="A2:BR2"/>
    <mergeCell ref="A4:O4"/>
    <mergeCell ref="V4:AE4"/>
    <mergeCell ref="AI4:AZ4"/>
    <mergeCell ref="BA4:BR4"/>
    <mergeCell ref="A5:O5"/>
    <mergeCell ref="Y5:Z5"/>
    <mergeCell ref="AQ5:AR5"/>
    <mergeCell ref="BI5:BJ5"/>
    <mergeCell ref="A6:O6"/>
    <mergeCell ref="Q6:AH6"/>
    <mergeCell ref="AI6:AZ6"/>
    <mergeCell ref="BA6:BR6"/>
    <mergeCell ref="A7:O7"/>
    <mergeCell ref="Q7:Y7"/>
    <mergeCell ref="Z7:AH7"/>
    <mergeCell ref="AI7:AQ7"/>
    <mergeCell ref="AR7:AZ7"/>
    <mergeCell ref="BA7:BI7"/>
    <mergeCell ref="A9:O9"/>
    <mergeCell ref="Q9:Y9"/>
    <mergeCell ref="BJ7:BR7"/>
    <mergeCell ref="A8:O8"/>
    <mergeCell ref="Q8:Y8"/>
    <mergeCell ref="Z8:AH8"/>
    <mergeCell ref="AI8:AQ8"/>
    <mergeCell ref="AR8:AZ8"/>
    <mergeCell ref="BA8:BI8"/>
    <mergeCell ref="BJ8:BR8"/>
    <mergeCell ref="A10:O10"/>
    <mergeCell ref="Q10:Y10"/>
    <mergeCell ref="Z10:AH10"/>
    <mergeCell ref="AI10:AQ10"/>
    <mergeCell ref="AR10:AZ10"/>
    <mergeCell ref="BA10:BI10"/>
    <mergeCell ref="AI11:AQ13"/>
    <mergeCell ref="AR9:AZ9"/>
    <mergeCell ref="BA9:BI9"/>
    <mergeCell ref="Z9:AH9"/>
    <mergeCell ref="AI9:AQ9"/>
    <mergeCell ref="BJ9:BR9"/>
    <mergeCell ref="BJ10:BR10"/>
    <mergeCell ref="V23:AD23"/>
    <mergeCell ref="AE23:BW23"/>
    <mergeCell ref="AR11:AZ13"/>
    <mergeCell ref="BA11:BI13"/>
    <mergeCell ref="BJ11:BR13"/>
    <mergeCell ref="A12:O12"/>
    <mergeCell ref="A13:O13"/>
    <mergeCell ref="A11:O11"/>
    <mergeCell ref="Q11:Y13"/>
    <mergeCell ref="Z11:AH13"/>
    <mergeCell ref="BX23:CF23"/>
    <mergeCell ref="A24:L24"/>
    <mergeCell ref="N24:U24"/>
    <mergeCell ref="V24:AD24"/>
    <mergeCell ref="AE24:AV24"/>
    <mergeCell ref="AW24:BN24"/>
    <mergeCell ref="BO24:BW24"/>
    <mergeCell ref="BX24:CF24"/>
    <mergeCell ref="A23:L23"/>
    <mergeCell ref="N23:U23"/>
    <mergeCell ref="A25:L25"/>
    <mergeCell ref="N25:U25"/>
    <mergeCell ref="V25:AD25"/>
    <mergeCell ref="AE25:AM25"/>
    <mergeCell ref="AN25:AV25"/>
    <mergeCell ref="AW25:BE25"/>
    <mergeCell ref="BF25:BN25"/>
    <mergeCell ref="BO25:BW25"/>
    <mergeCell ref="BX25:CF25"/>
    <mergeCell ref="A26:L26"/>
    <mergeCell ref="N26:U26"/>
    <mergeCell ref="V26:AD26"/>
    <mergeCell ref="AE26:AM26"/>
    <mergeCell ref="AN26:AV26"/>
    <mergeCell ref="AW26:BE26"/>
    <mergeCell ref="BF26:BN26"/>
    <mergeCell ref="BO26:BW26"/>
    <mergeCell ref="BX26:CF26"/>
    <mergeCell ref="A27:L27"/>
    <mergeCell ref="N27:U27"/>
    <mergeCell ref="V27:AD27"/>
    <mergeCell ref="AE27:AM27"/>
    <mergeCell ref="AN27:AV27"/>
    <mergeCell ref="AW27:BE27"/>
    <mergeCell ref="BF27:BN27"/>
    <mergeCell ref="BO27:BW27"/>
    <mergeCell ref="BX27:CF27"/>
    <mergeCell ref="A28:L28"/>
    <mergeCell ref="N28:U28"/>
    <mergeCell ref="V28:AD28"/>
    <mergeCell ref="AE28:AM28"/>
    <mergeCell ref="AN28:AV28"/>
    <mergeCell ref="AW28:BE28"/>
    <mergeCell ref="BF28:BN28"/>
    <mergeCell ref="BO28:BW28"/>
    <mergeCell ref="BX28:CF28"/>
    <mergeCell ref="A29:L29"/>
    <mergeCell ref="N29:U29"/>
    <mergeCell ref="V29:AD29"/>
    <mergeCell ref="AE29:AM29"/>
    <mergeCell ref="AN29:AV29"/>
    <mergeCell ref="AW29:BE29"/>
    <mergeCell ref="BF29:BN29"/>
    <mergeCell ref="BO29:BW29"/>
    <mergeCell ref="BX29:CF29"/>
    <mergeCell ref="A30:L33"/>
    <mergeCell ref="R30:S30"/>
    <mergeCell ref="V30:AD31"/>
    <mergeCell ref="AE30:AM31"/>
    <mergeCell ref="AN30:AV31"/>
    <mergeCell ref="AW30:BE31"/>
    <mergeCell ref="BF30:BN31"/>
    <mergeCell ref="BO30:BW31"/>
    <mergeCell ref="BX30:CF31"/>
    <mergeCell ref="N31:U31"/>
    <mergeCell ref="R32:S32"/>
    <mergeCell ref="V32:AD33"/>
    <mergeCell ref="AE32:AM33"/>
    <mergeCell ref="AN32:AV33"/>
    <mergeCell ref="AW32:BE33"/>
    <mergeCell ref="BF32:BN33"/>
    <mergeCell ref="BO32:BW33"/>
    <mergeCell ref="BX32:CF33"/>
    <mergeCell ref="N33:U33"/>
    <mergeCell ref="A34:L34"/>
    <mergeCell ref="R34:S34"/>
    <mergeCell ref="V34:AD35"/>
    <mergeCell ref="AE34:AM35"/>
    <mergeCell ref="AN34:AV35"/>
    <mergeCell ref="AW34:BE35"/>
    <mergeCell ref="BF34:BN35"/>
    <mergeCell ref="BO34:BW35"/>
    <mergeCell ref="BX34:CF35"/>
    <mergeCell ref="A35:L36"/>
    <mergeCell ref="N35:U35"/>
    <mergeCell ref="R36:S36"/>
    <mergeCell ref="V36:AD37"/>
    <mergeCell ref="AE36:AM37"/>
    <mergeCell ref="AN36:AV37"/>
    <mergeCell ref="AW36:BE37"/>
    <mergeCell ref="BF36:BN37"/>
    <mergeCell ref="BO36:BW37"/>
    <mergeCell ref="BX36:CF37"/>
    <mergeCell ref="A37:L37"/>
    <mergeCell ref="N37:U37"/>
    <mergeCell ref="AE46:AM47"/>
    <mergeCell ref="AN46:AV47"/>
    <mergeCell ref="AW46:BE47"/>
    <mergeCell ref="BF46:BN47"/>
    <mergeCell ref="BX46:CF47"/>
    <mergeCell ref="N47:U47"/>
    <mergeCell ref="BO46:BW47"/>
    <mergeCell ref="AW48:BE49"/>
    <mergeCell ref="BF48:BN49"/>
    <mergeCell ref="BO48:BW49"/>
    <mergeCell ref="AE50:AM51"/>
    <mergeCell ref="AE48:AM49"/>
    <mergeCell ref="AN48:AV49"/>
    <mergeCell ref="AW50:BE51"/>
    <mergeCell ref="BF50:BN51"/>
    <mergeCell ref="BO50:BW51"/>
    <mergeCell ref="AN50:AV51"/>
    <mergeCell ref="N49:U49"/>
    <mergeCell ref="A50:L50"/>
    <mergeCell ref="R50:S50"/>
    <mergeCell ref="V50:AD51"/>
    <mergeCell ref="A46:L49"/>
    <mergeCell ref="R46:S46"/>
    <mergeCell ref="V46:AD47"/>
    <mergeCell ref="R48:S48"/>
    <mergeCell ref="V48:AD49"/>
    <mergeCell ref="BX48:CF49"/>
    <mergeCell ref="BX50:CF51"/>
    <mergeCell ref="A51:L52"/>
    <mergeCell ref="N51:U51"/>
    <mergeCell ref="R52:S52"/>
    <mergeCell ref="V52:AD53"/>
    <mergeCell ref="AE52:AM53"/>
    <mergeCell ref="AN52:AV53"/>
    <mergeCell ref="AW52:BE53"/>
    <mergeCell ref="BF52:BN53"/>
    <mergeCell ref="BX74:CF75"/>
    <mergeCell ref="BO52:BW53"/>
    <mergeCell ref="BX52:CF53"/>
    <mergeCell ref="A53:L53"/>
    <mergeCell ref="N53:U53"/>
    <mergeCell ref="AN74:AV75"/>
    <mergeCell ref="AW74:BE75"/>
    <mergeCell ref="BF74:BN75"/>
    <mergeCell ref="BO74:BW75"/>
    <mergeCell ref="A74:L77"/>
    <mergeCell ref="R74:S74"/>
    <mergeCell ref="V74:AD75"/>
    <mergeCell ref="AE74:AM75"/>
    <mergeCell ref="N75:U75"/>
    <mergeCell ref="R76:S76"/>
    <mergeCell ref="V76:AD77"/>
    <mergeCell ref="AE76:AM77"/>
    <mergeCell ref="BX76:CF77"/>
    <mergeCell ref="N77:U77"/>
    <mergeCell ref="AN76:AV77"/>
    <mergeCell ref="AW76:BE77"/>
    <mergeCell ref="BF76:BN77"/>
    <mergeCell ref="BO76:BW77"/>
    <mergeCell ref="A62:L62"/>
    <mergeCell ref="R62:S62"/>
    <mergeCell ref="V62:AD63"/>
    <mergeCell ref="AE62:AM63"/>
    <mergeCell ref="AN62:AV63"/>
    <mergeCell ref="AW62:BE63"/>
    <mergeCell ref="BF62:BN63"/>
    <mergeCell ref="BO62:BW63"/>
    <mergeCell ref="BX62:CF63"/>
    <mergeCell ref="A63:L64"/>
    <mergeCell ref="N63:U63"/>
    <mergeCell ref="R64:S64"/>
    <mergeCell ref="V64:AD65"/>
    <mergeCell ref="AE64:AM65"/>
    <mergeCell ref="AN64:AV65"/>
    <mergeCell ref="AW64:BE65"/>
    <mergeCell ref="BF64:BN65"/>
    <mergeCell ref="BO64:BW65"/>
    <mergeCell ref="BX64:CF65"/>
    <mergeCell ref="A65:L65"/>
    <mergeCell ref="N65:U65"/>
    <mergeCell ref="A66:L66"/>
    <mergeCell ref="R66:S66"/>
    <mergeCell ref="V66:AD67"/>
    <mergeCell ref="AE66:AM67"/>
    <mergeCell ref="AN66:AV67"/>
    <mergeCell ref="AW66:BE67"/>
    <mergeCell ref="BF66:BN67"/>
    <mergeCell ref="BO66:BW67"/>
    <mergeCell ref="BX66:CF67"/>
    <mergeCell ref="A67:L68"/>
    <mergeCell ref="N67:U67"/>
    <mergeCell ref="R68:S68"/>
    <mergeCell ref="V68:AD69"/>
    <mergeCell ref="AE68:AM69"/>
    <mergeCell ref="AN68:AV69"/>
    <mergeCell ref="AW70:BE71"/>
    <mergeCell ref="AW68:BE69"/>
    <mergeCell ref="BF68:BN69"/>
    <mergeCell ref="BO68:BW69"/>
    <mergeCell ref="BX68:CF69"/>
    <mergeCell ref="A69:L69"/>
    <mergeCell ref="N69:U69"/>
    <mergeCell ref="R72:S72"/>
    <mergeCell ref="V72:AD73"/>
    <mergeCell ref="AE72:AM73"/>
    <mergeCell ref="AN72:AV73"/>
    <mergeCell ref="AW72:BE73"/>
    <mergeCell ref="A70:L70"/>
    <mergeCell ref="R70:S70"/>
    <mergeCell ref="V70:AD71"/>
    <mergeCell ref="AE70:AM71"/>
    <mergeCell ref="AN70:AV71"/>
    <mergeCell ref="BF72:BN73"/>
    <mergeCell ref="BO72:BW73"/>
    <mergeCell ref="BX72:CF73"/>
    <mergeCell ref="A73:L73"/>
    <mergeCell ref="N73:U73"/>
    <mergeCell ref="BF70:BN71"/>
    <mergeCell ref="BO70:BW71"/>
    <mergeCell ref="BX70:CF71"/>
    <mergeCell ref="A71:L72"/>
    <mergeCell ref="N71:U71"/>
    <mergeCell ref="A38:L38"/>
    <mergeCell ref="R38:S38"/>
    <mergeCell ref="V38:AD39"/>
    <mergeCell ref="AE38:AM39"/>
    <mergeCell ref="AN38:AV39"/>
    <mergeCell ref="AW38:BE39"/>
    <mergeCell ref="BF38:BN39"/>
    <mergeCell ref="BO38:BW39"/>
    <mergeCell ref="BX38:CF39"/>
    <mergeCell ref="A39:L40"/>
    <mergeCell ref="N39:U39"/>
    <mergeCell ref="R40:S40"/>
    <mergeCell ref="V40:AD41"/>
    <mergeCell ref="AE40:AM41"/>
    <mergeCell ref="AN40:AV41"/>
    <mergeCell ref="AW40:BE41"/>
    <mergeCell ref="BF40:BN41"/>
    <mergeCell ref="BO40:BW41"/>
    <mergeCell ref="BX40:CF41"/>
    <mergeCell ref="A41:L41"/>
    <mergeCell ref="N41:U41"/>
    <mergeCell ref="A42:L42"/>
    <mergeCell ref="R42:S42"/>
    <mergeCell ref="V42:AD43"/>
    <mergeCell ref="AE42:AM43"/>
    <mergeCell ref="AN42:AV43"/>
    <mergeCell ref="AW42:BE43"/>
    <mergeCell ref="BF42:BN43"/>
    <mergeCell ref="BO42:BW43"/>
    <mergeCell ref="BX42:CF43"/>
    <mergeCell ref="A43:L44"/>
    <mergeCell ref="N43:U43"/>
    <mergeCell ref="R44:S44"/>
    <mergeCell ref="V44:AD45"/>
    <mergeCell ref="AE44:AM45"/>
    <mergeCell ref="AN44:AV45"/>
    <mergeCell ref="AW44:BE45"/>
    <mergeCell ref="BF44:BN45"/>
    <mergeCell ref="BO44:BW45"/>
    <mergeCell ref="BX44:CF45"/>
    <mergeCell ref="A45:L45"/>
    <mergeCell ref="N45:U45"/>
    <mergeCell ref="A54:L54"/>
    <mergeCell ref="R54:S54"/>
    <mergeCell ref="V54:AD55"/>
    <mergeCell ref="AE54:AM55"/>
    <mergeCell ref="AN54:AV55"/>
    <mergeCell ref="AW54:BE55"/>
    <mergeCell ref="BF54:BN55"/>
    <mergeCell ref="BO54:BW55"/>
    <mergeCell ref="BX54:CF55"/>
    <mergeCell ref="N55:U55"/>
    <mergeCell ref="A55:L56"/>
    <mergeCell ref="R56:S56"/>
    <mergeCell ref="V56:AD57"/>
    <mergeCell ref="AE56:AM57"/>
    <mergeCell ref="AN56:AV57"/>
    <mergeCell ref="AW56:BE57"/>
    <mergeCell ref="BF56:BN57"/>
    <mergeCell ref="BO56:BW57"/>
    <mergeCell ref="BX56:CF57"/>
    <mergeCell ref="A57:L57"/>
    <mergeCell ref="N57:U57"/>
    <mergeCell ref="A58:L58"/>
    <mergeCell ref="R58:S58"/>
    <mergeCell ref="V58:AD59"/>
    <mergeCell ref="AE58:AM59"/>
    <mergeCell ref="AN58:AV59"/>
    <mergeCell ref="AW58:BE59"/>
    <mergeCell ref="BF58:BN59"/>
    <mergeCell ref="BO58:BW59"/>
    <mergeCell ref="BX58:CF59"/>
    <mergeCell ref="A59:L60"/>
    <mergeCell ref="N59:U59"/>
    <mergeCell ref="R60:S60"/>
    <mergeCell ref="V60:AD61"/>
    <mergeCell ref="AE60:AM61"/>
    <mergeCell ref="AN60:AV61"/>
    <mergeCell ref="AW60:BE61"/>
    <mergeCell ref="BF60:BN61"/>
    <mergeCell ref="BO60:BW61"/>
    <mergeCell ref="BX60:CF61"/>
    <mergeCell ref="A61:L61"/>
    <mergeCell ref="N61:U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rowBreaks count="1" manualBreakCount="1">
    <brk id="18" max="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F28"/>
  <sheetViews>
    <sheetView zoomScalePageLayoutView="0" workbookViewId="0" topLeftCell="C1">
      <selection activeCell="AS31" sqref="AS31"/>
    </sheetView>
  </sheetViews>
  <sheetFormatPr defaultColWidth="1.7109375" defaultRowHeight="12.75"/>
  <cols>
    <col min="1" max="24" width="1.7109375" style="1" customWidth="1"/>
    <col min="25" max="25" width="1.8515625" style="1" customWidth="1"/>
    <col min="26" max="26" width="0.13671875" style="1" customWidth="1"/>
    <col min="27" max="27" width="5.28125" style="1" customWidth="1"/>
    <col min="28" max="29" width="1.7109375" style="1" customWidth="1"/>
    <col min="30" max="30" width="1.57421875" style="1" hidden="1" customWidth="1"/>
    <col min="31" max="31" width="1.7109375" style="1" hidden="1" customWidth="1"/>
    <col min="32" max="32" width="6.00390625" style="1" customWidth="1"/>
    <col min="33" max="16384" width="1.7109375" style="1" customWidth="1"/>
  </cols>
  <sheetData>
    <row r="1" spans="1:84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CF1" s="13" t="s">
        <v>187</v>
      </c>
    </row>
    <row r="2" spans="1:84" s="12" customFormat="1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CF2" s="13"/>
    </row>
    <row r="3" spans="1:84" s="12" customFormat="1" ht="15">
      <c r="A3" s="163" t="s">
        <v>188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CF3" s="13"/>
    </row>
    <row r="4" spans="1:84" s="1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CF4" s="13"/>
    </row>
    <row r="5" spans="1:84" s="12" customFormat="1" ht="12">
      <c r="A5" s="164" t="s">
        <v>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318"/>
      <c r="AA5" s="28" t="s">
        <v>209</v>
      </c>
      <c r="AB5" s="27"/>
      <c r="AC5" s="29" t="s">
        <v>32</v>
      </c>
      <c r="AD5" s="27"/>
      <c r="AE5" s="166" t="s">
        <v>210</v>
      </c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28"/>
      <c r="AQ5" s="164" t="s">
        <v>33</v>
      </c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318"/>
      <c r="BE5" s="164" t="s">
        <v>33</v>
      </c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318"/>
      <c r="CF5" s="13"/>
    </row>
    <row r="6" spans="1:84" s="12" customFormat="1" ht="12">
      <c r="A6" s="154" t="s">
        <v>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33"/>
      <c r="AB6" s="31"/>
      <c r="AC6" s="31"/>
      <c r="AD6" s="31"/>
      <c r="AE6" s="1"/>
      <c r="AF6" s="1"/>
      <c r="AG6" s="21"/>
      <c r="AH6" s="22" t="s">
        <v>34</v>
      </c>
      <c r="AI6" s="167" t="s">
        <v>360</v>
      </c>
      <c r="AJ6" s="167"/>
      <c r="AK6" s="32" t="s">
        <v>249</v>
      </c>
      <c r="AL6" s="31"/>
      <c r="AM6" s="31"/>
      <c r="AN6" s="31"/>
      <c r="AO6" s="31"/>
      <c r="AP6" s="33"/>
      <c r="AQ6" s="30"/>
      <c r="AR6" s="31"/>
      <c r="AS6" s="31"/>
      <c r="AT6" s="1"/>
      <c r="AU6" s="21"/>
      <c r="AV6" s="22" t="s">
        <v>34</v>
      </c>
      <c r="AW6" s="167" t="s">
        <v>303</v>
      </c>
      <c r="AX6" s="167"/>
      <c r="AY6" s="32" t="s">
        <v>249</v>
      </c>
      <c r="AZ6" s="31"/>
      <c r="BA6" s="31"/>
      <c r="BB6" s="31"/>
      <c r="BC6" s="31"/>
      <c r="BD6" s="33"/>
      <c r="BE6" s="30"/>
      <c r="BF6" s="31"/>
      <c r="BG6" s="31"/>
      <c r="BH6" s="1"/>
      <c r="BI6" s="21"/>
      <c r="BJ6" s="22" t="s">
        <v>34</v>
      </c>
      <c r="BK6" s="167" t="s">
        <v>291</v>
      </c>
      <c r="BL6" s="167"/>
      <c r="BM6" s="32" t="s">
        <v>249</v>
      </c>
      <c r="BN6" s="31"/>
      <c r="BO6" s="31"/>
      <c r="BP6" s="31"/>
      <c r="BQ6" s="31"/>
      <c r="BR6" s="33"/>
      <c r="CF6" s="13"/>
    </row>
    <row r="7" spans="1:84" s="12" customFormat="1" ht="3" customHeight="1" thickBo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66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2"/>
      <c r="AQ7" s="153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2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CF7" s="13"/>
    </row>
    <row r="8" spans="1:84" s="34" customFormat="1" ht="12.75">
      <c r="A8" s="112" t="s">
        <v>35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62">
        <v>5590</v>
      </c>
      <c r="AB8" s="225" t="s">
        <v>208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 t="s">
        <v>208</v>
      </c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 t="s">
        <v>208</v>
      </c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7"/>
      <c r="CF8" s="36"/>
    </row>
    <row r="9" spans="1:84" s="10" customFormat="1" ht="12.75">
      <c r="A9" s="139" t="s">
        <v>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63"/>
      <c r="AB9" s="232" t="s">
        <v>208</v>
      </c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 t="s">
        <v>208</v>
      </c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 t="s">
        <v>208</v>
      </c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308"/>
      <c r="CF9" s="36"/>
    </row>
    <row r="10" spans="1:84" s="10" customFormat="1" ht="12.75">
      <c r="A10" s="142" t="s">
        <v>283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64">
        <v>5591</v>
      </c>
      <c r="AB10" s="232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0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0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308"/>
      <c r="CF10" s="36"/>
    </row>
    <row r="11" spans="1:84" s="44" customFormat="1" ht="1.5" customHeight="1">
      <c r="A11" s="315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65"/>
      <c r="AB11" s="232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0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0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308"/>
      <c r="CF11" s="37"/>
    </row>
    <row r="12" spans="1:84" s="10" customFormat="1" ht="12.75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63"/>
      <c r="AB12" s="232" t="s">
        <v>208</v>
      </c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 t="s">
        <v>208</v>
      </c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 t="s">
        <v>208</v>
      </c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308"/>
      <c r="CF12" s="36"/>
    </row>
    <row r="13" spans="1:84" s="10" customFormat="1" ht="12.75">
      <c r="A13" s="142" t="s">
        <v>284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64">
        <v>5592</v>
      </c>
      <c r="AB13" s="232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0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0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308"/>
      <c r="CF13" s="36"/>
    </row>
    <row r="14" spans="1:84" s="44" customFormat="1" ht="1.5" customHeight="1">
      <c r="A14" s="315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65"/>
      <c r="AB14" s="232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0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0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308"/>
      <c r="CF14" s="37"/>
    </row>
    <row r="15" s="12" customFormat="1" ht="15" customHeight="1"/>
    <row r="16" spans="1:70" ht="15">
      <c r="A16" s="163" t="s">
        <v>189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</row>
    <row r="17" spans="1:70" ht="11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</row>
    <row r="18" spans="1:70" ht="12">
      <c r="A18" s="154" t="s">
        <v>7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3"/>
      <c r="AF18" s="26" t="s">
        <v>209</v>
      </c>
      <c r="AG18" s="30"/>
      <c r="AH18" s="31"/>
      <c r="AI18" s="31"/>
      <c r="AJ18" s="31"/>
      <c r="AK18" s="31"/>
      <c r="AN18" s="21"/>
      <c r="AO18" s="22" t="s">
        <v>60</v>
      </c>
      <c r="AP18" s="167" t="s">
        <v>360</v>
      </c>
      <c r="AQ18" s="167"/>
      <c r="AR18" s="32" t="s">
        <v>249</v>
      </c>
      <c r="AS18" s="31"/>
      <c r="AT18" s="31"/>
      <c r="AU18" s="31"/>
      <c r="AV18" s="31"/>
      <c r="AW18" s="31"/>
      <c r="AX18" s="31"/>
      <c r="AY18" s="33"/>
      <c r="AZ18" s="30"/>
      <c r="BA18" s="31"/>
      <c r="BB18" s="31"/>
      <c r="BC18" s="31"/>
      <c r="BD18" s="31"/>
      <c r="BG18" s="21"/>
      <c r="BH18" s="22" t="s">
        <v>60</v>
      </c>
      <c r="BI18" s="167" t="s">
        <v>303</v>
      </c>
      <c r="BJ18" s="167"/>
      <c r="BK18" s="32" t="s">
        <v>249</v>
      </c>
      <c r="BL18" s="31"/>
      <c r="BM18" s="31"/>
      <c r="BN18" s="31"/>
      <c r="BO18" s="31"/>
      <c r="BP18" s="31"/>
      <c r="BQ18" s="31"/>
      <c r="BR18" s="33"/>
    </row>
    <row r="19" spans="1:70" ht="12" thickBot="1">
      <c r="A19" s="149" t="s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50"/>
      <c r="AF19" s="51"/>
      <c r="AG19" s="153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2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</row>
    <row r="20" spans="1:70" ht="15" customHeight="1">
      <c r="A20" s="367" t="s">
        <v>190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67">
        <v>5610</v>
      </c>
      <c r="AG20" s="369">
        <v>4319704</v>
      </c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1"/>
      <c r="AZ20" s="370">
        <v>4037237</v>
      </c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2"/>
    </row>
    <row r="21" spans="1:70" ht="15" customHeight="1">
      <c r="A21" s="306" t="s">
        <v>191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68">
        <v>5620</v>
      </c>
      <c r="AG21" s="381">
        <v>702965</v>
      </c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4">
        <v>659302</v>
      </c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6"/>
    </row>
    <row r="22" spans="1:70" ht="15" customHeight="1">
      <c r="A22" s="306" t="s">
        <v>192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68">
        <v>5630</v>
      </c>
      <c r="AG22" s="381">
        <v>189285</v>
      </c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4">
        <v>175159</v>
      </c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6"/>
    </row>
    <row r="23" spans="1:70" ht="15" customHeight="1">
      <c r="A23" s="306" t="s">
        <v>193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68">
        <v>5640</v>
      </c>
      <c r="AG23" s="381">
        <v>308591</v>
      </c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4">
        <v>324739</v>
      </c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6"/>
    </row>
    <row r="24" spans="1:70" ht="15" customHeight="1">
      <c r="A24" s="306" t="s">
        <v>194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68">
        <v>5650</v>
      </c>
      <c r="AG24" s="381">
        <v>17331</v>
      </c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4">
        <v>25827</v>
      </c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6"/>
    </row>
    <row r="25" spans="1:70" ht="15" customHeight="1">
      <c r="A25" s="367" t="s">
        <v>195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68">
        <v>5660</v>
      </c>
      <c r="AG25" s="386">
        <f>AG20+AG21+AG22+AG23+AG24</f>
        <v>5537876</v>
      </c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64"/>
      <c r="AZ25" s="387">
        <f>AZ20+AZ21+AZ22+AZ23+AZ24</f>
        <v>5222264</v>
      </c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8"/>
    </row>
    <row r="26" spans="1:70" ht="12.75">
      <c r="A26" s="155" t="s">
        <v>212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69">
        <v>5670</v>
      </c>
      <c r="AG26" s="373">
        <v>-162122</v>
      </c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5"/>
      <c r="AZ26" s="382">
        <v>-209111</v>
      </c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83"/>
    </row>
    <row r="27" spans="1:70" ht="12.75">
      <c r="A27" s="379" t="s">
        <v>211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68">
        <v>5680</v>
      </c>
      <c r="AG27" s="376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8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84"/>
    </row>
    <row r="28" spans="1:70" ht="15" customHeight="1">
      <c r="A28" s="306" t="s">
        <v>196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111">
        <v>5600</v>
      </c>
      <c r="AG28" s="381">
        <f>AG25+AG26</f>
        <v>5375754</v>
      </c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4">
        <f>AZ25+AZ26</f>
        <v>5013153</v>
      </c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6"/>
    </row>
  </sheetData>
  <sheetProtection/>
  <mergeCells count="61">
    <mergeCell ref="A3:BR3"/>
    <mergeCell ref="A5:Z5"/>
    <mergeCell ref="AE5:AO5"/>
    <mergeCell ref="AQ5:BD5"/>
    <mergeCell ref="BE5:BR5"/>
    <mergeCell ref="A6:Z6"/>
    <mergeCell ref="AI6:AJ6"/>
    <mergeCell ref="AW6:AX6"/>
    <mergeCell ref="BK6:BL6"/>
    <mergeCell ref="A18:AE18"/>
    <mergeCell ref="A7:Z7"/>
    <mergeCell ref="AB7:AP7"/>
    <mergeCell ref="AQ7:BD7"/>
    <mergeCell ref="BE7:BR7"/>
    <mergeCell ref="A8:Z8"/>
    <mergeCell ref="A16:BR16"/>
    <mergeCell ref="BI18:BJ18"/>
    <mergeCell ref="BE12:BR14"/>
    <mergeCell ref="AP18:AQ18"/>
    <mergeCell ref="A23:AE23"/>
    <mergeCell ref="AG23:AY23"/>
    <mergeCell ref="AG21:AY21"/>
    <mergeCell ref="A22:AE22"/>
    <mergeCell ref="AZ21:BR21"/>
    <mergeCell ref="AG22:AY22"/>
    <mergeCell ref="AB8:AP8"/>
    <mergeCell ref="AQ8:BD8"/>
    <mergeCell ref="BE8:BR8"/>
    <mergeCell ref="A12:Z12"/>
    <mergeCell ref="A13:Z13"/>
    <mergeCell ref="AB12:AP14"/>
    <mergeCell ref="AQ12:BD14"/>
    <mergeCell ref="A14:Z14"/>
    <mergeCell ref="AZ24:BR24"/>
    <mergeCell ref="A26:AE26"/>
    <mergeCell ref="A24:AE24"/>
    <mergeCell ref="AZ25:BR25"/>
    <mergeCell ref="A9:Z9"/>
    <mergeCell ref="AB9:AP11"/>
    <mergeCell ref="AQ9:BD11"/>
    <mergeCell ref="BE9:BR11"/>
    <mergeCell ref="A10:Z10"/>
    <mergeCell ref="A11:Z11"/>
    <mergeCell ref="AG26:AY27"/>
    <mergeCell ref="A27:AE27"/>
    <mergeCell ref="AZ23:BR23"/>
    <mergeCell ref="AG24:AY24"/>
    <mergeCell ref="AZ26:BR27"/>
    <mergeCell ref="A28:AE28"/>
    <mergeCell ref="AG28:AY28"/>
    <mergeCell ref="AZ28:BR28"/>
    <mergeCell ref="A25:AE25"/>
    <mergeCell ref="AG25:AY25"/>
    <mergeCell ref="A19:AE19"/>
    <mergeCell ref="AG19:AY19"/>
    <mergeCell ref="AZ19:BR19"/>
    <mergeCell ref="AZ22:BR22"/>
    <mergeCell ref="A20:AE20"/>
    <mergeCell ref="AG20:AY20"/>
    <mergeCell ref="AZ20:BR20"/>
    <mergeCell ref="A21:AE21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29"/>
  <sheetViews>
    <sheetView zoomScalePageLayoutView="0" workbookViewId="0" topLeftCell="A1">
      <selection activeCell="AH30" sqref="AH30"/>
    </sheetView>
  </sheetViews>
  <sheetFormatPr defaultColWidth="1.7109375" defaultRowHeight="12.75"/>
  <cols>
    <col min="1" max="17" width="1.7109375" style="1" customWidth="1"/>
    <col min="18" max="18" width="5.00390625" style="1" customWidth="1"/>
    <col min="19" max="25" width="1.7109375" style="1" customWidth="1"/>
    <col min="26" max="26" width="0.13671875" style="1" customWidth="1"/>
    <col min="27" max="27" width="1.7109375" style="1" hidden="1" customWidth="1"/>
    <col min="28" max="28" width="5.28125" style="1" customWidth="1"/>
    <col min="29" max="16384" width="1.7109375" style="1" customWidth="1"/>
  </cols>
  <sheetData>
    <row r="1" spans="1:84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CF1" s="13" t="s">
        <v>197</v>
      </c>
    </row>
    <row r="2" spans="1:84" s="12" customFormat="1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CF2" s="13"/>
    </row>
    <row r="3" spans="1:84" s="12" customFormat="1" ht="15">
      <c r="A3" s="163" t="s">
        <v>198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</row>
    <row r="4" spans="1:84" s="12" customFormat="1" ht="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CF4" s="13"/>
    </row>
    <row r="5" spans="1:84" s="12" customFormat="1" ht="12">
      <c r="A5" s="164" t="s">
        <v>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57" t="s">
        <v>209</v>
      </c>
      <c r="S5" s="165" t="s">
        <v>173</v>
      </c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318"/>
      <c r="AG5" s="164" t="s">
        <v>199</v>
      </c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318"/>
      <c r="AT5" s="164" t="s">
        <v>200</v>
      </c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318"/>
      <c r="BG5" s="164" t="s">
        <v>201</v>
      </c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318"/>
      <c r="BT5" s="164" t="s">
        <v>173</v>
      </c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318"/>
    </row>
    <row r="6" spans="1:84" s="12" customFormat="1" ht="12.75" thickBot="1">
      <c r="A6" s="154" t="s">
        <v>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3"/>
      <c r="R6" s="52"/>
      <c r="S6" s="151" t="s">
        <v>202</v>
      </c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2"/>
      <c r="AG6" s="153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2"/>
      <c r="AT6" s="153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2"/>
      <c r="BG6" s="153" t="s">
        <v>203</v>
      </c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2"/>
      <c r="BT6" s="153" t="s">
        <v>175</v>
      </c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2"/>
    </row>
    <row r="7" spans="1:84" s="12" customFormat="1" ht="12.75" customHeight="1">
      <c r="A7" s="391" t="s">
        <v>204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61"/>
      <c r="S7" s="225" t="s">
        <v>208</v>
      </c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41">
        <f>AG9</f>
        <v>79687</v>
      </c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41" t="str">
        <f>AT9</f>
        <v>(79687)</v>
      </c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41" t="s">
        <v>29</v>
      </c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 t="s">
        <v>208</v>
      </c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7"/>
    </row>
    <row r="8" spans="1:84" s="12" customFormat="1" ht="12.75" customHeight="1">
      <c r="A8" s="393" t="s">
        <v>108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53">
        <v>5700</v>
      </c>
      <c r="S8" s="232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0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0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0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0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308"/>
    </row>
    <row r="9" spans="1:84" s="12" customFormat="1" ht="12.75" customHeight="1">
      <c r="A9" s="139" t="s">
        <v>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49"/>
      <c r="S9" s="131" t="s">
        <v>208</v>
      </c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3"/>
      <c r="AG9" s="129">
        <v>79687</v>
      </c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389"/>
      <c r="AT9" s="129" t="s">
        <v>429</v>
      </c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389"/>
      <c r="BG9" s="129" t="s">
        <v>29</v>
      </c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389"/>
      <c r="BT9" s="121" t="s">
        <v>208</v>
      </c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390"/>
    </row>
    <row r="10" spans="1:84" s="12" customFormat="1" ht="12" customHeight="1">
      <c r="A10" s="142" t="s">
        <v>288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50">
        <v>5701</v>
      </c>
      <c r="S10" s="145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7"/>
      <c r="AG10" s="178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9"/>
      <c r="AT10" s="178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9"/>
      <c r="BG10" s="178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9"/>
      <c r="BT10" s="178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4"/>
    </row>
    <row r="11" spans="1:84" s="44" customFormat="1" ht="9.75" customHeight="1">
      <c r="A11" s="315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54"/>
      <c r="S11" s="115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  <c r="AG11" s="260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261"/>
      <c r="AT11" s="260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261"/>
      <c r="BG11" s="260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261"/>
      <c r="BT11" s="260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20"/>
    </row>
    <row r="12" spans="1:84" s="12" customFormat="1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9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CF12" s="13"/>
    </row>
    <row r="13" spans="1:84" s="12" customFormat="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9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9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CF13" s="13"/>
    </row>
    <row r="14" spans="1:84" s="12" customFormat="1" ht="15">
      <c r="A14" s="163" t="s">
        <v>205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CF14" s="13"/>
    </row>
    <row r="15" spans="1:84" s="12" customFormat="1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CF15" s="13"/>
    </row>
    <row r="16" spans="1:84" s="12" customFormat="1" ht="12">
      <c r="A16" s="164" t="s">
        <v>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57" t="s">
        <v>209</v>
      </c>
      <c r="AC16" s="27"/>
      <c r="AD16" s="29" t="s">
        <v>32</v>
      </c>
      <c r="AE16" s="27"/>
      <c r="AF16" s="166" t="s">
        <v>210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28"/>
      <c r="AQ16" s="27"/>
      <c r="AR16" s="29" t="s">
        <v>32</v>
      </c>
      <c r="AS16" s="27"/>
      <c r="AT16" s="166" t="s">
        <v>210</v>
      </c>
      <c r="AU16" s="166"/>
      <c r="AV16" s="166"/>
      <c r="AW16" s="166"/>
      <c r="AX16" s="166"/>
      <c r="AY16" s="166"/>
      <c r="AZ16" s="166"/>
      <c r="BA16" s="166"/>
      <c r="BB16" s="166"/>
      <c r="BC16" s="166"/>
      <c r="BD16" s="28"/>
      <c r="BE16" s="27"/>
      <c r="BF16" s="29" t="s">
        <v>32</v>
      </c>
      <c r="BG16" s="27"/>
      <c r="BH16" s="166" t="s">
        <v>210</v>
      </c>
      <c r="BI16" s="166"/>
      <c r="BJ16" s="166"/>
      <c r="BK16" s="166"/>
      <c r="BL16" s="166"/>
      <c r="BM16" s="166"/>
      <c r="BN16" s="166"/>
      <c r="BO16" s="166"/>
      <c r="BP16" s="166"/>
      <c r="BQ16" s="166"/>
      <c r="BR16" s="28"/>
      <c r="CF16" s="13"/>
    </row>
    <row r="17" spans="1:84" s="12" customFormat="1" ht="12">
      <c r="A17" s="154" t="s">
        <v>12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3"/>
      <c r="AB17" s="51"/>
      <c r="AC17" s="31"/>
      <c r="AD17" s="31"/>
      <c r="AE17" s="31"/>
      <c r="AF17" s="1"/>
      <c r="AG17" s="21"/>
      <c r="AH17" s="22" t="s">
        <v>34</v>
      </c>
      <c r="AI17" s="167" t="s">
        <v>360</v>
      </c>
      <c r="AJ17" s="167"/>
      <c r="AK17" s="32" t="s">
        <v>249</v>
      </c>
      <c r="AL17" s="31"/>
      <c r="AM17" s="31"/>
      <c r="AN17" s="31"/>
      <c r="AO17" s="31"/>
      <c r="AP17" s="33"/>
      <c r="AQ17" s="30"/>
      <c r="AR17" s="31"/>
      <c r="AS17" s="31"/>
      <c r="AT17" s="1"/>
      <c r="AU17" s="21"/>
      <c r="AV17" s="22" t="s">
        <v>34</v>
      </c>
      <c r="AW17" s="167" t="s">
        <v>303</v>
      </c>
      <c r="AX17" s="167"/>
      <c r="AY17" s="32" t="s">
        <v>249</v>
      </c>
      <c r="AZ17" s="31"/>
      <c r="BA17" s="31"/>
      <c r="BB17" s="31"/>
      <c r="BC17" s="31"/>
      <c r="BD17" s="33"/>
      <c r="BE17" s="30"/>
      <c r="BF17" s="31"/>
      <c r="BG17" s="31"/>
      <c r="BH17" s="1"/>
      <c r="BI17" s="21"/>
      <c r="BJ17" s="22" t="s">
        <v>34</v>
      </c>
      <c r="BK17" s="167" t="s">
        <v>291</v>
      </c>
      <c r="BL17" s="167"/>
      <c r="BM17" s="32" t="s">
        <v>249</v>
      </c>
      <c r="BN17" s="31"/>
      <c r="BO17" s="31"/>
      <c r="BP17" s="31"/>
      <c r="BQ17" s="31"/>
      <c r="BR17" s="33"/>
      <c r="CF17" s="13"/>
    </row>
    <row r="18" spans="1:84" s="12" customFormat="1" ht="3" customHeight="1" thickBo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50"/>
      <c r="AB18" s="52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2"/>
      <c r="AQ18" s="153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2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CF18" s="13"/>
    </row>
    <row r="19" spans="1:84" s="34" customFormat="1" ht="15" customHeight="1">
      <c r="A19" s="112" t="s">
        <v>206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53">
        <v>5800</v>
      </c>
      <c r="AC19" s="225">
        <v>600000</v>
      </c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159">
        <f>AQ20</f>
        <v>750000</v>
      </c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159">
        <f>BE20</f>
        <v>750000</v>
      </c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7"/>
      <c r="CF19" s="36"/>
    </row>
    <row r="20" spans="1:84" s="10" customFormat="1" ht="12.75">
      <c r="A20" s="139" t="s">
        <v>30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49"/>
      <c r="AC20" s="232">
        <v>600000</v>
      </c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3">
        <v>750000</v>
      </c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3">
        <v>750000</v>
      </c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308"/>
      <c r="CF20" s="36"/>
    </row>
    <row r="21" spans="1:84" s="10" customFormat="1" ht="12.75">
      <c r="A21" s="142" t="s">
        <v>247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50">
        <v>5801</v>
      </c>
      <c r="AC21" s="232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3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3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308"/>
      <c r="CF21" s="36"/>
    </row>
    <row r="22" spans="1:84" s="44" customFormat="1" ht="9.75" customHeight="1">
      <c r="A22" s="315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54"/>
      <c r="AC22" s="232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3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3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308"/>
      <c r="CF22" s="37"/>
    </row>
    <row r="23" spans="1:70" s="10" customFormat="1" ht="15" customHeight="1">
      <c r="A23" s="112" t="s">
        <v>207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53">
        <v>5810</v>
      </c>
      <c r="AC23" s="232">
        <v>1297168</v>
      </c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3">
        <f>AQ24</f>
        <v>580942</v>
      </c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3">
        <f>BE24</f>
        <v>989751</v>
      </c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308"/>
    </row>
    <row r="24" spans="1:70" s="10" customFormat="1" ht="12.75">
      <c r="A24" s="139" t="s">
        <v>30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49"/>
      <c r="AC24" s="232">
        <v>1188942</v>
      </c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3">
        <v>580942</v>
      </c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3">
        <v>989751</v>
      </c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308"/>
    </row>
    <row r="25" spans="1:70" s="10" customFormat="1" ht="12.75">
      <c r="A25" s="142" t="s">
        <v>247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50">
        <v>5811</v>
      </c>
      <c r="AC25" s="232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3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3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308"/>
    </row>
    <row r="26" spans="1:70" s="44" customFormat="1" ht="9.75" customHeight="1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54"/>
      <c r="AC26" s="232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3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3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308"/>
    </row>
    <row r="27" spans="1:70" s="10" customFormat="1" ht="12.7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49"/>
      <c r="AC27" s="232">
        <v>108226</v>
      </c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3" t="s">
        <v>208</v>
      </c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3" t="s">
        <v>208</v>
      </c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308"/>
    </row>
    <row r="28" spans="1:70" s="10" customFormat="1" ht="12.75">
      <c r="A28" s="142" t="s">
        <v>248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50">
        <v>5812</v>
      </c>
      <c r="AC28" s="232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3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3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308"/>
    </row>
    <row r="29" spans="1:70" s="44" customFormat="1" ht="9.75" customHeight="1">
      <c r="A29" s="315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54"/>
      <c r="AC29" s="232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3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3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308"/>
    </row>
  </sheetData>
  <sheetProtection/>
  <mergeCells count="67">
    <mergeCell ref="S6:AF6"/>
    <mergeCell ref="AG6:AS6"/>
    <mergeCell ref="AT6:BF6"/>
    <mergeCell ref="A3:CF3"/>
    <mergeCell ref="A5:Q5"/>
    <mergeCell ref="S5:AF5"/>
    <mergeCell ref="AG5:AS5"/>
    <mergeCell ref="AT5:BF5"/>
    <mergeCell ref="BG5:BS5"/>
    <mergeCell ref="BT5:CF5"/>
    <mergeCell ref="BG6:BS6"/>
    <mergeCell ref="BT6:CF6"/>
    <mergeCell ref="A7:Q7"/>
    <mergeCell ref="S7:AF8"/>
    <mergeCell ref="AG7:AS8"/>
    <mergeCell ref="AT7:BF8"/>
    <mergeCell ref="BG7:BS8"/>
    <mergeCell ref="BT7:CF8"/>
    <mergeCell ref="A8:Q8"/>
    <mergeCell ref="A6:Q6"/>
    <mergeCell ref="BG9:BS11"/>
    <mergeCell ref="BT9:CF11"/>
    <mergeCell ref="A10:Q10"/>
    <mergeCell ref="A11:Q11"/>
    <mergeCell ref="A9:Q9"/>
    <mergeCell ref="S9:AF11"/>
    <mergeCell ref="AG9:AS11"/>
    <mergeCell ref="AT9:BF11"/>
    <mergeCell ref="A14:BR14"/>
    <mergeCell ref="A16:AA16"/>
    <mergeCell ref="AF16:AO16"/>
    <mergeCell ref="A17:AA17"/>
    <mergeCell ref="AI17:AJ17"/>
    <mergeCell ref="AW17:AX17"/>
    <mergeCell ref="BK17:BL17"/>
    <mergeCell ref="AT16:BC16"/>
    <mergeCell ref="BH16:BQ16"/>
    <mergeCell ref="A18:AA18"/>
    <mergeCell ref="AC18:AP18"/>
    <mergeCell ref="AQ18:BD18"/>
    <mergeCell ref="BE18:BR18"/>
    <mergeCell ref="A19:AA19"/>
    <mergeCell ref="AC19:AP19"/>
    <mergeCell ref="AQ19:BD19"/>
    <mergeCell ref="BE19:BR19"/>
    <mergeCell ref="A20:AA20"/>
    <mergeCell ref="AC20:AP22"/>
    <mergeCell ref="AQ20:BD22"/>
    <mergeCell ref="BE20:BR22"/>
    <mergeCell ref="A21:AA21"/>
    <mergeCell ref="A22:AA22"/>
    <mergeCell ref="BE23:BR23"/>
    <mergeCell ref="A24:AA24"/>
    <mergeCell ref="AC24:AP26"/>
    <mergeCell ref="AQ24:BD26"/>
    <mergeCell ref="BE24:BR26"/>
    <mergeCell ref="A25:AA25"/>
    <mergeCell ref="A26:AA26"/>
    <mergeCell ref="A23:AA23"/>
    <mergeCell ref="AC23:AP23"/>
    <mergeCell ref="AQ23:BD23"/>
    <mergeCell ref="A27:AA27"/>
    <mergeCell ref="AC27:AP29"/>
    <mergeCell ref="AQ27:BD29"/>
    <mergeCell ref="BE27:BR29"/>
    <mergeCell ref="A28:AA28"/>
    <mergeCell ref="A29:AA29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1"/>
  <sheetViews>
    <sheetView zoomScalePageLayoutView="0" workbookViewId="0" topLeftCell="A1">
      <selection activeCell="AW13" sqref="AW13"/>
    </sheetView>
  </sheetViews>
  <sheetFormatPr defaultColWidth="1.7109375" defaultRowHeight="12.75"/>
  <cols>
    <col min="1" max="9" width="1.7109375" style="1" customWidth="1"/>
    <col min="10" max="10" width="0.42578125" style="1" customWidth="1"/>
    <col min="11" max="11" width="1.7109375" style="1" hidden="1" customWidth="1"/>
    <col min="12" max="12" width="5.00390625" style="1" customWidth="1"/>
    <col min="13" max="24" width="1.7109375" style="1" customWidth="1"/>
    <col min="25" max="25" width="0.2890625" style="1" customWidth="1"/>
    <col min="26" max="26" width="1.57421875" style="1" hidden="1" customWidth="1"/>
    <col min="27" max="27" width="1.7109375" style="1" hidden="1" customWidth="1"/>
    <col min="28" max="28" width="4.7109375" style="1" customWidth="1"/>
    <col min="29" max="16384" width="1.7109375" style="1" customWidth="1"/>
  </cols>
  <sheetData>
    <row r="1" spans="1:84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CF1" s="13" t="s">
        <v>36</v>
      </c>
    </row>
    <row r="2" spans="1:84" s="12" customFormat="1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CF2" s="13"/>
    </row>
    <row r="3" spans="1:84" s="12" customFormat="1" ht="15">
      <c r="A3" s="163" t="s">
        <v>37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CF3" s="13"/>
    </row>
    <row r="4" spans="1:84" s="1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CF4" s="13"/>
    </row>
    <row r="5" spans="1:84" s="12" customFormat="1" ht="12">
      <c r="A5" s="164" t="s">
        <v>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57" t="s">
        <v>209</v>
      </c>
      <c r="AC5" s="27"/>
      <c r="AD5" s="29" t="s">
        <v>32</v>
      </c>
      <c r="AE5" s="27"/>
      <c r="AF5" s="166" t="s">
        <v>210</v>
      </c>
      <c r="AG5" s="166"/>
      <c r="AH5" s="166"/>
      <c r="AI5" s="166"/>
      <c r="AJ5" s="166"/>
      <c r="AK5" s="166"/>
      <c r="AL5" s="166"/>
      <c r="AM5" s="166"/>
      <c r="AN5" s="166"/>
      <c r="AO5" s="166"/>
      <c r="AP5" s="28"/>
      <c r="AQ5" s="27"/>
      <c r="AR5" s="29" t="s">
        <v>32</v>
      </c>
      <c r="AS5" s="27"/>
      <c r="AT5" s="166" t="s">
        <v>210</v>
      </c>
      <c r="AU5" s="166"/>
      <c r="AV5" s="166"/>
      <c r="AW5" s="166"/>
      <c r="AX5" s="166"/>
      <c r="AY5" s="166"/>
      <c r="AZ5" s="166"/>
      <c r="BA5" s="166"/>
      <c r="BB5" s="166"/>
      <c r="BC5" s="166"/>
      <c r="BD5" s="28"/>
      <c r="BE5" s="27"/>
      <c r="BF5" s="29" t="s">
        <v>32</v>
      </c>
      <c r="BG5" s="27"/>
      <c r="BH5" s="166" t="s">
        <v>210</v>
      </c>
      <c r="BI5" s="166"/>
      <c r="BJ5" s="166"/>
      <c r="BK5" s="166"/>
      <c r="BL5" s="166"/>
      <c r="BM5" s="166"/>
      <c r="BN5" s="166"/>
      <c r="BO5" s="166"/>
      <c r="BP5" s="166"/>
      <c r="BQ5" s="166"/>
      <c r="BR5" s="28"/>
      <c r="CF5" s="13"/>
    </row>
    <row r="6" spans="1:84" s="12" customFormat="1" ht="12">
      <c r="A6" s="154" t="s">
        <v>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3"/>
      <c r="AB6" s="51"/>
      <c r="AC6" s="31"/>
      <c r="AD6" s="31"/>
      <c r="AE6" s="31"/>
      <c r="AF6" s="1"/>
      <c r="AG6" s="21"/>
      <c r="AH6" s="22" t="s">
        <v>34</v>
      </c>
      <c r="AI6" s="167" t="s">
        <v>360</v>
      </c>
      <c r="AJ6" s="167"/>
      <c r="AK6" s="32" t="s">
        <v>249</v>
      </c>
      <c r="AL6" s="31"/>
      <c r="AM6" s="31"/>
      <c r="AN6" s="31"/>
      <c r="AO6" s="31"/>
      <c r="AP6" s="33"/>
      <c r="AQ6" s="30"/>
      <c r="AR6" s="31"/>
      <c r="AS6" s="31"/>
      <c r="AT6" s="1"/>
      <c r="AU6" s="21"/>
      <c r="AV6" s="22" t="s">
        <v>34</v>
      </c>
      <c r="AW6" s="167" t="s">
        <v>303</v>
      </c>
      <c r="AX6" s="167"/>
      <c r="AY6" s="32" t="s">
        <v>249</v>
      </c>
      <c r="AZ6" s="31"/>
      <c r="BA6" s="31"/>
      <c r="BB6" s="31"/>
      <c r="BC6" s="31"/>
      <c r="BD6" s="33"/>
      <c r="BE6" s="30"/>
      <c r="BF6" s="31"/>
      <c r="BG6" s="31"/>
      <c r="BH6" s="1"/>
      <c r="BI6" s="21"/>
      <c r="BJ6" s="22" t="s">
        <v>34</v>
      </c>
      <c r="BK6" s="167" t="s">
        <v>291</v>
      </c>
      <c r="BL6" s="167"/>
      <c r="BM6" s="32" t="s">
        <v>249</v>
      </c>
      <c r="BN6" s="31"/>
      <c r="BO6" s="31"/>
      <c r="BP6" s="31"/>
      <c r="BQ6" s="31"/>
      <c r="BR6" s="33"/>
      <c r="CF6" s="13"/>
    </row>
    <row r="7" spans="1:84" s="12" customFormat="1" ht="3" customHeight="1" thickBo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50"/>
      <c r="AB7" s="52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2"/>
      <c r="AQ7" s="153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2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CF7" s="13"/>
    </row>
    <row r="8" spans="1:84" s="34" customFormat="1" ht="15" customHeight="1">
      <c r="A8" s="155" t="s">
        <v>35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77">
        <v>5130</v>
      </c>
      <c r="AC8" s="225">
        <v>50</v>
      </c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>
        <v>50</v>
      </c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159">
        <v>50</v>
      </c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7"/>
      <c r="CF8" s="36"/>
    </row>
    <row r="9" spans="1:84" s="34" customFormat="1" ht="12.75" customHeight="1">
      <c r="A9" s="139" t="s">
        <v>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49"/>
      <c r="AC9" s="131">
        <v>15</v>
      </c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3"/>
      <c r="AQ9" s="121">
        <v>15</v>
      </c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3"/>
      <c r="BE9" s="122">
        <v>15</v>
      </c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33"/>
      <c r="CF9" s="36"/>
    </row>
    <row r="10" spans="1:84" s="34" customFormat="1" ht="12.75">
      <c r="A10" s="142" t="s">
        <v>245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50">
        <v>5131</v>
      </c>
      <c r="AC10" s="145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7"/>
      <c r="AQ10" s="148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7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200"/>
      <c r="CF10" s="36"/>
    </row>
    <row r="11" spans="1:84" s="35" customFormat="1" ht="12.75">
      <c r="A11" s="112" t="s">
        <v>290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4"/>
      <c r="AB11" s="101">
        <v>5132</v>
      </c>
      <c r="AC11" s="115">
        <v>35</v>
      </c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7"/>
      <c r="AQ11" s="118">
        <v>35</v>
      </c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7"/>
      <c r="BE11" s="116">
        <v>35</v>
      </c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24"/>
      <c r="CF11" s="37"/>
    </row>
    <row r="12" spans="1:84" s="12" customFormat="1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CF12" s="13"/>
    </row>
    <row r="13" spans="1:84" s="12" customFormat="1" ht="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CF13" s="13"/>
    </row>
    <row r="14" spans="1:84" s="12" customFormat="1" ht="15">
      <c r="A14" s="163" t="s">
        <v>38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</row>
    <row r="15" spans="1:84" s="12" customFormat="1" ht="1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CF15" s="13"/>
    </row>
    <row r="16" s="10" customFormat="1" ht="12.75"/>
    <row r="18" spans="1:84" s="38" customFormat="1" ht="12">
      <c r="A18" s="218" t="s">
        <v>7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83" t="s">
        <v>209</v>
      </c>
      <c r="M18" s="223" t="s">
        <v>8</v>
      </c>
      <c r="N18" s="223"/>
      <c r="O18" s="223"/>
      <c r="P18" s="223"/>
      <c r="Q18" s="223"/>
      <c r="R18" s="223"/>
      <c r="S18" s="223"/>
      <c r="T18" s="218" t="s">
        <v>9</v>
      </c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24"/>
      <c r="AK18" s="220" t="s">
        <v>10</v>
      </c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18" t="s">
        <v>11</v>
      </c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24"/>
    </row>
    <row r="19" spans="1:84" s="12" customFormat="1" ht="12">
      <c r="A19" s="208" t="s">
        <v>12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13"/>
      <c r="L19" s="84"/>
      <c r="M19" s="208"/>
      <c r="N19" s="208"/>
      <c r="O19" s="208"/>
      <c r="P19" s="208"/>
      <c r="Q19" s="208"/>
      <c r="R19" s="208"/>
      <c r="S19" s="208"/>
      <c r="T19" s="213"/>
      <c r="U19" s="214"/>
      <c r="V19" s="214"/>
      <c r="W19" s="214"/>
      <c r="X19" s="214"/>
      <c r="Y19" s="214"/>
      <c r="Z19" s="214"/>
      <c r="AA19" s="214"/>
      <c r="AB19" s="214"/>
      <c r="AC19" s="216"/>
      <c r="AD19" s="216"/>
      <c r="AE19" s="216"/>
      <c r="AF19" s="216"/>
      <c r="AG19" s="216"/>
      <c r="AH19" s="216"/>
      <c r="AI19" s="216"/>
      <c r="AJ19" s="217"/>
      <c r="AK19" s="208" t="s">
        <v>13</v>
      </c>
      <c r="AL19" s="208"/>
      <c r="AM19" s="208"/>
      <c r="AN19" s="208"/>
      <c r="AO19" s="208"/>
      <c r="AP19" s="208"/>
      <c r="AQ19" s="208"/>
      <c r="AR19" s="208"/>
      <c r="AS19" s="220" t="s">
        <v>14</v>
      </c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2"/>
      <c r="BI19" s="208" t="s">
        <v>39</v>
      </c>
      <c r="BJ19" s="208"/>
      <c r="BK19" s="208"/>
      <c r="BL19" s="208"/>
      <c r="BM19" s="208"/>
      <c r="BN19" s="208"/>
      <c r="BO19" s="208"/>
      <c r="BP19" s="208"/>
      <c r="BQ19" s="215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7"/>
    </row>
    <row r="20" spans="1:84" s="12" customFormat="1" ht="12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13"/>
      <c r="L20" s="84"/>
      <c r="M20" s="208"/>
      <c r="N20" s="208"/>
      <c r="O20" s="208"/>
      <c r="P20" s="208"/>
      <c r="Q20" s="208"/>
      <c r="R20" s="208"/>
      <c r="S20" s="213"/>
      <c r="T20" s="218" t="s">
        <v>18</v>
      </c>
      <c r="U20" s="219"/>
      <c r="V20" s="219"/>
      <c r="W20" s="219"/>
      <c r="X20" s="219"/>
      <c r="Y20" s="219"/>
      <c r="Z20" s="219"/>
      <c r="AA20" s="219"/>
      <c r="AB20" s="82"/>
      <c r="AC20" s="208" t="s">
        <v>39</v>
      </c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 t="s">
        <v>18</v>
      </c>
      <c r="AT20" s="208"/>
      <c r="AU20" s="208"/>
      <c r="AV20" s="208"/>
      <c r="AW20" s="208"/>
      <c r="AX20" s="208"/>
      <c r="AY20" s="208"/>
      <c r="AZ20" s="208"/>
      <c r="BA20" s="208" t="s">
        <v>39</v>
      </c>
      <c r="BB20" s="208"/>
      <c r="BC20" s="208"/>
      <c r="BD20" s="208"/>
      <c r="BE20" s="208"/>
      <c r="BF20" s="208"/>
      <c r="BG20" s="208"/>
      <c r="BH20" s="208"/>
      <c r="BI20" s="208" t="s">
        <v>40</v>
      </c>
      <c r="BJ20" s="208"/>
      <c r="BK20" s="208"/>
      <c r="BL20" s="208"/>
      <c r="BM20" s="208"/>
      <c r="BN20" s="208"/>
      <c r="BO20" s="208"/>
      <c r="BP20" s="208"/>
      <c r="BQ20" s="208" t="s">
        <v>18</v>
      </c>
      <c r="BR20" s="208"/>
      <c r="BS20" s="208"/>
      <c r="BT20" s="208"/>
      <c r="BU20" s="208"/>
      <c r="BV20" s="208"/>
      <c r="BW20" s="208"/>
      <c r="BX20" s="208"/>
      <c r="BY20" s="208" t="s">
        <v>39</v>
      </c>
      <c r="BZ20" s="208"/>
      <c r="CA20" s="208"/>
      <c r="CB20" s="208"/>
      <c r="CC20" s="208"/>
      <c r="CD20" s="208"/>
      <c r="CE20" s="208"/>
      <c r="CF20" s="208"/>
    </row>
    <row r="21" spans="1:84" s="12" customFormat="1" ht="12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13"/>
      <c r="L21" s="84"/>
      <c r="M21" s="208"/>
      <c r="N21" s="208"/>
      <c r="O21" s="208"/>
      <c r="P21" s="208"/>
      <c r="Q21" s="208"/>
      <c r="R21" s="208"/>
      <c r="S21" s="213"/>
      <c r="T21" s="213" t="s">
        <v>24</v>
      </c>
      <c r="U21" s="214"/>
      <c r="V21" s="214"/>
      <c r="W21" s="214"/>
      <c r="X21" s="214"/>
      <c r="Y21" s="214"/>
      <c r="Z21" s="214"/>
      <c r="AA21" s="214"/>
      <c r="AB21" s="92"/>
      <c r="AC21" s="208" t="s">
        <v>40</v>
      </c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 t="s">
        <v>24</v>
      </c>
      <c r="AT21" s="208"/>
      <c r="AU21" s="208"/>
      <c r="AV21" s="208"/>
      <c r="AW21" s="208"/>
      <c r="AX21" s="208"/>
      <c r="AY21" s="208"/>
      <c r="AZ21" s="208"/>
      <c r="BA21" s="208" t="s">
        <v>40</v>
      </c>
      <c r="BB21" s="208"/>
      <c r="BC21" s="208"/>
      <c r="BD21" s="208"/>
      <c r="BE21" s="208"/>
      <c r="BF21" s="208"/>
      <c r="BG21" s="208"/>
      <c r="BH21" s="208"/>
      <c r="BI21" s="208" t="s">
        <v>41</v>
      </c>
      <c r="BJ21" s="208"/>
      <c r="BK21" s="208"/>
      <c r="BL21" s="208"/>
      <c r="BM21" s="208"/>
      <c r="BN21" s="208"/>
      <c r="BO21" s="208"/>
      <c r="BP21" s="208"/>
      <c r="BQ21" s="208" t="s">
        <v>24</v>
      </c>
      <c r="BR21" s="208"/>
      <c r="BS21" s="208"/>
      <c r="BT21" s="208"/>
      <c r="BU21" s="208"/>
      <c r="BV21" s="208"/>
      <c r="BW21" s="208"/>
      <c r="BX21" s="208"/>
      <c r="BY21" s="208" t="s">
        <v>40</v>
      </c>
      <c r="BZ21" s="208"/>
      <c r="CA21" s="208"/>
      <c r="CB21" s="208"/>
      <c r="CC21" s="208"/>
      <c r="CD21" s="208"/>
      <c r="CE21" s="208"/>
      <c r="CF21" s="208"/>
    </row>
    <row r="22" spans="1:84" s="12" customFormat="1" ht="12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13"/>
      <c r="L22" s="84"/>
      <c r="M22" s="208"/>
      <c r="N22" s="208"/>
      <c r="O22" s="208"/>
      <c r="P22" s="208"/>
      <c r="Q22" s="208"/>
      <c r="R22" s="208"/>
      <c r="S22" s="213"/>
      <c r="T22" s="213" t="s">
        <v>42</v>
      </c>
      <c r="U22" s="214"/>
      <c r="V22" s="214"/>
      <c r="W22" s="214"/>
      <c r="X22" s="214"/>
      <c r="Y22" s="214"/>
      <c r="Z22" s="214"/>
      <c r="AA22" s="214"/>
      <c r="AB22" s="92"/>
      <c r="AC22" s="208" t="s">
        <v>41</v>
      </c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 t="s">
        <v>42</v>
      </c>
      <c r="AT22" s="208"/>
      <c r="AU22" s="208"/>
      <c r="AV22" s="208"/>
      <c r="AW22" s="208"/>
      <c r="AX22" s="208"/>
      <c r="AY22" s="208"/>
      <c r="AZ22" s="208"/>
      <c r="BA22" s="208" t="s">
        <v>41</v>
      </c>
      <c r="BB22" s="208"/>
      <c r="BC22" s="208"/>
      <c r="BD22" s="208"/>
      <c r="BE22" s="208"/>
      <c r="BF22" s="208"/>
      <c r="BG22" s="208"/>
      <c r="BH22" s="208"/>
      <c r="BI22" s="208" t="s">
        <v>43</v>
      </c>
      <c r="BJ22" s="208"/>
      <c r="BK22" s="208"/>
      <c r="BL22" s="208"/>
      <c r="BM22" s="208"/>
      <c r="BN22" s="208"/>
      <c r="BO22" s="208"/>
      <c r="BP22" s="208"/>
      <c r="BQ22" s="208" t="s">
        <v>42</v>
      </c>
      <c r="BR22" s="208"/>
      <c r="BS22" s="208"/>
      <c r="BT22" s="208"/>
      <c r="BU22" s="208"/>
      <c r="BV22" s="208"/>
      <c r="BW22" s="208"/>
      <c r="BX22" s="208"/>
      <c r="BY22" s="208" t="s">
        <v>41</v>
      </c>
      <c r="BZ22" s="208"/>
      <c r="CA22" s="208"/>
      <c r="CB22" s="208"/>
      <c r="CC22" s="208"/>
      <c r="CD22" s="208"/>
      <c r="CE22" s="208"/>
      <c r="CF22" s="208"/>
    </row>
    <row r="23" spans="1:84" s="12" customFormat="1" ht="12" customHeight="1" thickBo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13"/>
      <c r="L23" s="84"/>
      <c r="M23" s="208"/>
      <c r="N23" s="208"/>
      <c r="O23" s="208"/>
      <c r="P23" s="208"/>
      <c r="Q23" s="208"/>
      <c r="R23" s="208"/>
      <c r="S23" s="213"/>
      <c r="T23" s="213"/>
      <c r="U23" s="214"/>
      <c r="V23" s="214"/>
      <c r="W23" s="214"/>
      <c r="X23" s="214"/>
      <c r="Y23" s="214"/>
      <c r="Z23" s="214"/>
      <c r="AA23" s="214"/>
      <c r="AB23" s="92"/>
      <c r="AC23" s="208" t="s">
        <v>43</v>
      </c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 t="s">
        <v>43</v>
      </c>
      <c r="BB23" s="208"/>
      <c r="BC23" s="208"/>
      <c r="BD23" s="208"/>
      <c r="BE23" s="208"/>
      <c r="BF23" s="208"/>
      <c r="BG23" s="208"/>
      <c r="BH23" s="208"/>
      <c r="BI23" s="208" t="s">
        <v>44</v>
      </c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 t="s">
        <v>43</v>
      </c>
      <c r="BZ23" s="208"/>
      <c r="CA23" s="208"/>
      <c r="CB23" s="208"/>
      <c r="CC23" s="208"/>
      <c r="CD23" s="208"/>
      <c r="CE23" s="208"/>
      <c r="CF23" s="208"/>
    </row>
    <row r="24" spans="1:84" s="12" customFormat="1" ht="12.75">
      <c r="A24" s="181" t="s">
        <v>45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89">
        <v>5140</v>
      </c>
      <c r="M24" s="39"/>
      <c r="N24" s="40"/>
      <c r="O24" s="41" t="s">
        <v>28</v>
      </c>
      <c r="P24" s="138" t="s">
        <v>360</v>
      </c>
      <c r="Q24" s="138"/>
      <c r="R24" s="40" t="s">
        <v>249</v>
      </c>
      <c r="S24" s="40"/>
      <c r="T24" s="175"/>
      <c r="U24" s="169"/>
      <c r="V24" s="169"/>
      <c r="W24" s="169"/>
      <c r="X24" s="169"/>
      <c r="Y24" s="169"/>
      <c r="Z24" s="169"/>
      <c r="AA24" s="169"/>
      <c r="AB24" s="85" t="s">
        <v>208</v>
      </c>
      <c r="AC24" s="209" t="s">
        <v>29</v>
      </c>
      <c r="AD24" s="209"/>
      <c r="AE24" s="209"/>
      <c r="AF24" s="209"/>
      <c r="AG24" s="209"/>
      <c r="AH24" s="209"/>
      <c r="AI24" s="209"/>
      <c r="AJ24" s="209"/>
      <c r="AK24" s="211" t="s">
        <v>208</v>
      </c>
      <c r="AL24" s="211"/>
      <c r="AM24" s="211"/>
      <c r="AN24" s="211"/>
      <c r="AO24" s="211"/>
      <c r="AP24" s="211"/>
      <c r="AQ24" s="211"/>
      <c r="AR24" s="211"/>
      <c r="AS24" s="209" t="s">
        <v>29</v>
      </c>
      <c r="AT24" s="209"/>
      <c r="AU24" s="209"/>
      <c r="AV24" s="209"/>
      <c r="AW24" s="209"/>
      <c r="AX24" s="209"/>
      <c r="AY24" s="209"/>
      <c r="AZ24" s="209"/>
      <c r="BA24" s="211" t="s">
        <v>208</v>
      </c>
      <c r="BB24" s="211"/>
      <c r="BC24" s="211"/>
      <c r="BD24" s="211"/>
      <c r="BE24" s="211"/>
      <c r="BF24" s="211"/>
      <c r="BG24" s="211"/>
      <c r="BH24" s="211"/>
      <c r="BI24" s="209" t="s">
        <v>29</v>
      </c>
      <c r="BJ24" s="209"/>
      <c r="BK24" s="209"/>
      <c r="BL24" s="209"/>
      <c r="BM24" s="209"/>
      <c r="BN24" s="209"/>
      <c r="BO24" s="209"/>
      <c r="BP24" s="209"/>
      <c r="BQ24" s="211" t="s">
        <v>208</v>
      </c>
      <c r="BR24" s="211"/>
      <c r="BS24" s="211"/>
      <c r="BT24" s="211"/>
      <c r="BU24" s="211"/>
      <c r="BV24" s="211"/>
      <c r="BW24" s="211"/>
      <c r="BX24" s="211"/>
      <c r="BY24" s="171" t="s">
        <v>29</v>
      </c>
      <c r="BZ24" s="171"/>
      <c r="CA24" s="171"/>
      <c r="CB24" s="171"/>
      <c r="CC24" s="171"/>
      <c r="CD24" s="171"/>
      <c r="CE24" s="171"/>
      <c r="CF24" s="172"/>
    </row>
    <row r="25" spans="1:84" s="12" customFormat="1" ht="3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70"/>
      <c r="M25" s="118"/>
      <c r="N25" s="116"/>
      <c r="O25" s="116"/>
      <c r="P25" s="116"/>
      <c r="Q25" s="116"/>
      <c r="R25" s="116"/>
      <c r="S25" s="116"/>
      <c r="T25" s="115"/>
      <c r="U25" s="116"/>
      <c r="V25" s="116"/>
      <c r="W25" s="116"/>
      <c r="X25" s="116"/>
      <c r="Y25" s="116"/>
      <c r="Z25" s="116"/>
      <c r="AA25" s="116"/>
      <c r="AB25" s="80"/>
      <c r="AC25" s="210"/>
      <c r="AD25" s="210"/>
      <c r="AE25" s="210"/>
      <c r="AF25" s="210"/>
      <c r="AG25" s="210"/>
      <c r="AH25" s="210"/>
      <c r="AI25" s="210"/>
      <c r="AJ25" s="210"/>
      <c r="AK25" s="212"/>
      <c r="AL25" s="212"/>
      <c r="AM25" s="212"/>
      <c r="AN25" s="212"/>
      <c r="AO25" s="212"/>
      <c r="AP25" s="212"/>
      <c r="AQ25" s="212"/>
      <c r="AR25" s="212"/>
      <c r="AS25" s="210"/>
      <c r="AT25" s="210"/>
      <c r="AU25" s="210"/>
      <c r="AV25" s="210"/>
      <c r="AW25" s="210"/>
      <c r="AX25" s="210"/>
      <c r="AY25" s="210"/>
      <c r="AZ25" s="210"/>
      <c r="BA25" s="212"/>
      <c r="BB25" s="212"/>
      <c r="BC25" s="212"/>
      <c r="BD25" s="212"/>
      <c r="BE25" s="212"/>
      <c r="BF25" s="212"/>
      <c r="BG25" s="212"/>
      <c r="BH25" s="212"/>
      <c r="BI25" s="210"/>
      <c r="BJ25" s="210"/>
      <c r="BK25" s="210"/>
      <c r="BL25" s="210"/>
      <c r="BM25" s="210"/>
      <c r="BN25" s="210"/>
      <c r="BO25" s="210"/>
      <c r="BP25" s="210"/>
      <c r="BQ25" s="212"/>
      <c r="BR25" s="212"/>
      <c r="BS25" s="212"/>
      <c r="BT25" s="212"/>
      <c r="BU25" s="212"/>
      <c r="BV25" s="212"/>
      <c r="BW25" s="212"/>
      <c r="BX25" s="212"/>
      <c r="BY25" s="173"/>
      <c r="BZ25" s="173"/>
      <c r="CA25" s="173"/>
      <c r="CB25" s="173"/>
      <c r="CC25" s="173"/>
      <c r="CD25" s="173"/>
      <c r="CE25" s="173"/>
      <c r="CF25" s="174"/>
    </row>
    <row r="26" spans="1:84" s="12" customFormat="1" ht="15" customHeigh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70">
        <v>5150</v>
      </c>
      <c r="M26" s="43"/>
      <c r="N26" s="21"/>
      <c r="O26" s="22" t="s">
        <v>28</v>
      </c>
      <c r="P26" s="167" t="s">
        <v>303</v>
      </c>
      <c r="Q26" s="167"/>
      <c r="R26" s="21" t="s">
        <v>249</v>
      </c>
      <c r="S26" s="21"/>
      <c r="T26" s="145"/>
      <c r="U26" s="146"/>
      <c r="V26" s="146"/>
      <c r="W26" s="146"/>
      <c r="X26" s="146"/>
      <c r="Y26" s="146"/>
      <c r="Z26" s="146"/>
      <c r="AA26" s="146"/>
      <c r="AB26" s="86" t="s">
        <v>208</v>
      </c>
      <c r="AC26" s="207" t="s">
        <v>29</v>
      </c>
      <c r="AD26" s="205"/>
      <c r="AE26" s="205"/>
      <c r="AF26" s="205"/>
      <c r="AG26" s="205"/>
      <c r="AH26" s="205"/>
      <c r="AI26" s="205"/>
      <c r="AJ26" s="205"/>
      <c r="AK26" s="205" t="s">
        <v>208</v>
      </c>
      <c r="AL26" s="205"/>
      <c r="AM26" s="205"/>
      <c r="AN26" s="205"/>
      <c r="AO26" s="205"/>
      <c r="AP26" s="205"/>
      <c r="AQ26" s="205"/>
      <c r="AR26" s="205"/>
      <c r="AS26" s="207" t="s">
        <v>29</v>
      </c>
      <c r="AT26" s="205"/>
      <c r="AU26" s="205"/>
      <c r="AV26" s="205"/>
      <c r="AW26" s="205"/>
      <c r="AX26" s="205"/>
      <c r="AY26" s="205"/>
      <c r="AZ26" s="205"/>
      <c r="BA26" s="205" t="s">
        <v>208</v>
      </c>
      <c r="BB26" s="205"/>
      <c r="BC26" s="205"/>
      <c r="BD26" s="205"/>
      <c r="BE26" s="205"/>
      <c r="BF26" s="205"/>
      <c r="BG26" s="205"/>
      <c r="BH26" s="205"/>
      <c r="BI26" s="207" t="s">
        <v>29</v>
      </c>
      <c r="BJ26" s="205"/>
      <c r="BK26" s="205"/>
      <c r="BL26" s="205"/>
      <c r="BM26" s="205"/>
      <c r="BN26" s="205"/>
      <c r="BO26" s="205"/>
      <c r="BP26" s="205"/>
      <c r="BQ26" s="205" t="s">
        <v>208</v>
      </c>
      <c r="BR26" s="205"/>
      <c r="BS26" s="205"/>
      <c r="BT26" s="205"/>
      <c r="BU26" s="205"/>
      <c r="BV26" s="205"/>
      <c r="BW26" s="205"/>
      <c r="BX26" s="205"/>
      <c r="BY26" s="132" t="s">
        <v>29</v>
      </c>
      <c r="BZ26" s="122"/>
      <c r="CA26" s="122"/>
      <c r="CB26" s="122"/>
      <c r="CC26" s="122"/>
      <c r="CD26" s="122"/>
      <c r="CE26" s="122"/>
      <c r="CF26" s="133"/>
    </row>
    <row r="27" spans="1:84" s="12" customFormat="1" ht="3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71"/>
      <c r="M27" s="118"/>
      <c r="N27" s="116"/>
      <c r="O27" s="116"/>
      <c r="P27" s="116"/>
      <c r="Q27" s="116"/>
      <c r="R27" s="116"/>
      <c r="S27" s="116"/>
      <c r="T27" s="145"/>
      <c r="U27" s="146"/>
      <c r="V27" s="146"/>
      <c r="W27" s="146"/>
      <c r="X27" s="146"/>
      <c r="Y27" s="146"/>
      <c r="Z27" s="146"/>
      <c r="AA27" s="146"/>
      <c r="AB27" s="80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116"/>
      <c r="BZ27" s="116"/>
      <c r="CA27" s="116"/>
      <c r="CB27" s="116"/>
      <c r="CC27" s="116"/>
      <c r="CD27" s="116"/>
      <c r="CE27" s="116"/>
      <c r="CF27" s="124"/>
    </row>
    <row r="28" spans="1:84" ht="13.5" customHeight="1">
      <c r="A28" s="125" t="s">
        <v>30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72">
        <v>5141</v>
      </c>
      <c r="M28" s="39"/>
      <c r="N28" s="21"/>
      <c r="O28" s="22" t="s">
        <v>28</v>
      </c>
      <c r="P28" s="138" t="s">
        <v>360</v>
      </c>
      <c r="Q28" s="138"/>
      <c r="R28" s="21" t="s">
        <v>249</v>
      </c>
      <c r="S28" s="21"/>
      <c r="T28" s="131"/>
      <c r="U28" s="122"/>
      <c r="V28" s="122"/>
      <c r="W28" s="122"/>
      <c r="X28" s="122"/>
      <c r="Y28" s="122"/>
      <c r="Z28" s="122"/>
      <c r="AA28" s="122"/>
      <c r="AB28" s="79" t="s">
        <v>208</v>
      </c>
      <c r="AC28" s="207" t="s">
        <v>29</v>
      </c>
      <c r="AD28" s="205"/>
      <c r="AE28" s="205"/>
      <c r="AF28" s="205"/>
      <c r="AG28" s="205"/>
      <c r="AH28" s="205"/>
      <c r="AI28" s="205"/>
      <c r="AJ28" s="205"/>
      <c r="AK28" s="205" t="s">
        <v>208</v>
      </c>
      <c r="AL28" s="205"/>
      <c r="AM28" s="205"/>
      <c r="AN28" s="205"/>
      <c r="AO28" s="205"/>
      <c r="AP28" s="205"/>
      <c r="AQ28" s="205"/>
      <c r="AR28" s="205"/>
      <c r="AS28" s="207" t="s">
        <v>29</v>
      </c>
      <c r="AT28" s="205"/>
      <c r="AU28" s="205"/>
      <c r="AV28" s="205"/>
      <c r="AW28" s="205"/>
      <c r="AX28" s="205"/>
      <c r="AY28" s="205"/>
      <c r="AZ28" s="205"/>
      <c r="BA28" s="205" t="s">
        <v>208</v>
      </c>
      <c r="BB28" s="205"/>
      <c r="BC28" s="205"/>
      <c r="BD28" s="205"/>
      <c r="BE28" s="205"/>
      <c r="BF28" s="205"/>
      <c r="BG28" s="205"/>
      <c r="BH28" s="205"/>
      <c r="BI28" s="207" t="s">
        <v>29</v>
      </c>
      <c r="BJ28" s="205"/>
      <c r="BK28" s="205"/>
      <c r="BL28" s="205"/>
      <c r="BM28" s="205"/>
      <c r="BN28" s="205"/>
      <c r="BO28" s="205"/>
      <c r="BP28" s="205"/>
      <c r="BQ28" s="205" t="s">
        <v>208</v>
      </c>
      <c r="BR28" s="205"/>
      <c r="BS28" s="205"/>
      <c r="BT28" s="205"/>
      <c r="BU28" s="205"/>
      <c r="BV28" s="205"/>
      <c r="BW28" s="205"/>
      <c r="BX28" s="205"/>
      <c r="BY28" s="132" t="s">
        <v>29</v>
      </c>
      <c r="BZ28" s="122"/>
      <c r="CA28" s="122"/>
      <c r="CB28" s="122"/>
      <c r="CC28" s="122"/>
      <c r="CD28" s="122"/>
      <c r="CE28" s="122"/>
      <c r="CF28" s="133"/>
    </row>
    <row r="29" spans="1:84" ht="9.75" customHeight="1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60"/>
      <c r="M29" s="118"/>
      <c r="N29" s="116"/>
      <c r="O29" s="116"/>
      <c r="P29" s="116"/>
      <c r="Q29" s="116"/>
      <c r="R29" s="116"/>
      <c r="S29" s="116"/>
      <c r="T29" s="115"/>
      <c r="U29" s="116"/>
      <c r="V29" s="116"/>
      <c r="W29" s="116"/>
      <c r="X29" s="116"/>
      <c r="Y29" s="116"/>
      <c r="Z29" s="116"/>
      <c r="AA29" s="116"/>
      <c r="AB29" s="80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116"/>
      <c r="BZ29" s="116"/>
      <c r="CA29" s="116"/>
      <c r="CB29" s="116"/>
      <c r="CC29" s="116"/>
      <c r="CD29" s="116"/>
      <c r="CE29" s="116"/>
      <c r="CF29" s="124"/>
    </row>
    <row r="30" spans="1:84" ht="12.7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60">
        <v>5151</v>
      </c>
      <c r="M30" s="43"/>
      <c r="N30" s="21"/>
      <c r="O30" s="22" t="s">
        <v>28</v>
      </c>
      <c r="P30" s="167" t="s">
        <v>303</v>
      </c>
      <c r="Q30" s="167"/>
      <c r="R30" s="21" t="s">
        <v>249</v>
      </c>
      <c r="S30" s="21"/>
      <c r="T30" s="131"/>
      <c r="U30" s="122"/>
      <c r="V30" s="122"/>
      <c r="W30" s="122"/>
      <c r="X30" s="122"/>
      <c r="Y30" s="122"/>
      <c r="Z30" s="122"/>
      <c r="AA30" s="122"/>
      <c r="AB30" s="79" t="s">
        <v>208</v>
      </c>
      <c r="AC30" s="207" t="s">
        <v>29</v>
      </c>
      <c r="AD30" s="205"/>
      <c r="AE30" s="205"/>
      <c r="AF30" s="205"/>
      <c r="AG30" s="205"/>
      <c r="AH30" s="205"/>
      <c r="AI30" s="205"/>
      <c r="AJ30" s="205"/>
      <c r="AK30" s="205" t="s">
        <v>208</v>
      </c>
      <c r="AL30" s="205"/>
      <c r="AM30" s="205"/>
      <c r="AN30" s="205"/>
      <c r="AO30" s="205"/>
      <c r="AP30" s="205"/>
      <c r="AQ30" s="205"/>
      <c r="AR30" s="205"/>
      <c r="AS30" s="207" t="s">
        <v>29</v>
      </c>
      <c r="AT30" s="205"/>
      <c r="AU30" s="205"/>
      <c r="AV30" s="205"/>
      <c r="AW30" s="205"/>
      <c r="AX30" s="205"/>
      <c r="AY30" s="205"/>
      <c r="AZ30" s="205"/>
      <c r="BA30" s="205" t="s">
        <v>208</v>
      </c>
      <c r="BB30" s="205"/>
      <c r="BC30" s="205"/>
      <c r="BD30" s="205"/>
      <c r="BE30" s="205"/>
      <c r="BF30" s="205"/>
      <c r="BG30" s="205"/>
      <c r="BH30" s="205"/>
      <c r="BI30" s="207" t="s">
        <v>29</v>
      </c>
      <c r="BJ30" s="205"/>
      <c r="BK30" s="205"/>
      <c r="BL30" s="205"/>
      <c r="BM30" s="205"/>
      <c r="BN30" s="205"/>
      <c r="BO30" s="205"/>
      <c r="BP30" s="205"/>
      <c r="BQ30" s="205" t="s">
        <v>208</v>
      </c>
      <c r="BR30" s="205"/>
      <c r="BS30" s="205"/>
      <c r="BT30" s="205"/>
      <c r="BU30" s="205"/>
      <c r="BV30" s="205"/>
      <c r="BW30" s="205"/>
      <c r="BX30" s="205"/>
      <c r="BY30" s="132" t="s">
        <v>29</v>
      </c>
      <c r="BZ30" s="122"/>
      <c r="CA30" s="122"/>
      <c r="CB30" s="122"/>
      <c r="CC30" s="122"/>
      <c r="CD30" s="122"/>
      <c r="CE30" s="122"/>
      <c r="CF30" s="133"/>
    </row>
    <row r="31" spans="1:84" s="44" customFormat="1" ht="12.75">
      <c r="A31" s="13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93"/>
      <c r="M31" s="203"/>
      <c r="N31" s="204"/>
      <c r="O31" s="204"/>
      <c r="P31" s="204"/>
      <c r="Q31" s="204"/>
      <c r="R31" s="204"/>
      <c r="S31" s="204"/>
      <c r="T31" s="115"/>
      <c r="U31" s="116"/>
      <c r="V31" s="116"/>
      <c r="W31" s="116"/>
      <c r="X31" s="116"/>
      <c r="Y31" s="116"/>
      <c r="Z31" s="116"/>
      <c r="AA31" s="116"/>
      <c r="AB31" s="80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116"/>
      <c r="BZ31" s="116"/>
      <c r="CA31" s="116"/>
      <c r="CB31" s="116"/>
      <c r="CC31" s="116"/>
      <c r="CD31" s="116"/>
      <c r="CE31" s="116"/>
      <c r="CF31" s="124"/>
    </row>
  </sheetData>
  <sheetProtection/>
  <mergeCells count="123">
    <mergeCell ref="A3:BR3"/>
    <mergeCell ref="A5:AA5"/>
    <mergeCell ref="AF5:AO5"/>
    <mergeCell ref="A6:AA6"/>
    <mergeCell ref="AI6:AJ6"/>
    <mergeCell ref="AW6:AX6"/>
    <mergeCell ref="BK6:BL6"/>
    <mergeCell ref="AT5:BC5"/>
    <mergeCell ref="BH5:BQ5"/>
    <mergeCell ref="A7:AA7"/>
    <mergeCell ref="AC7:AP7"/>
    <mergeCell ref="AQ7:BD7"/>
    <mergeCell ref="BE7:BR7"/>
    <mergeCell ref="A8:AA8"/>
    <mergeCell ref="AC8:AP8"/>
    <mergeCell ref="AQ8:BD8"/>
    <mergeCell ref="BE8:BR8"/>
    <mergeCell ref="A9:AA9"/>
    <mergeCell ref="A10:AA10"/>
    <mergeCell ref="AC9:AP10"/>
    <mergeCell ref="AQ9:BD10"/>
    <mergeCell ref="BE9:BR10"/>
    <mergeCell ref="A11:AA11"/>
    <mergeCell ref="AC11:AP11"/>
    <mergeCell ref="AQ11:BD11"/>
    <mergeCell ref="BE11:BR11"/>
    <mergeCell ref="A14:CF14"/>
    <mergeCell ref="A18:K18"/>
    <mergeCell ref="M18:S18"/>
    <mergeCell ref="T18:AJ18"/>
    <mergeCell ref="AK18:BP18"/>
    <mergeCell ref="BQ18:CF18"/>
    <mergeCell ref="A19:K19"/>
    <mergeCell ref="M19:S19"/>
    <mergeCell ref="T19:AJ19"/>
    <mergeCell ref="AK19:AR19"/>
    <mergeCell ref="AS19:BH19"/>
    <mergeCell ref="BI19:BP19"/>
    <mergeCell ref="BQ19:CF19"/>
    <mergeCell ref="A20:K20"/>
    <mergeCell ref="M20:S20"/>
    <mergeCell ref="T20:AA20"/>
    <mergeCell ref="AC20:AJ20"/>
    <mergeCell ref="AK20:AR20"/>
    <mergeCell ref="AS20:AZ20"/>
    <mergeCell ref="BA20:BH20"/>
    <mergeCell ref="BI20:BP20"/>
    <mergeCell ref="BQ20:BX20"/>
    <mergeCell ref="BY20:CF20"/>
    <mergeCell ref="A21:K21"/>
    <mergeCell ref="M21:S21"/>
    <mergeCell ref="T21:AA21"/>
    <mergeCell ref="AC21:AJ21"/>
    <mergeCell ref="AK21:AR21"/>
    <mergeCell ref="AS21:AZ21"/>
    <mergeCell ref="BA21:BH21"/>
    <mergeCell ref="BI21:BP21"/>
    <mergeCell ref="BQ21:BX21"/>
    <mergeCell ref="BY21:CF21"/>
    <mergeCell ref="A22:K22"/>
    <mergeCell ref="M22:S22"/>
    <mergeCell ref="T22:AA22"/>
    <mergeCell ref="AC22:AJ22"/>
    <mergeCell ref="AK22:AR22"/>
    <mergeCell ref="AS22:AZ22"/>
    <mergeCell ref="BA22:BH22"/>
    <mergeCell ref="BI22:BP22"/>
    <mergeCell ref="BQ22:BX22"/>
    <mergeCell ref="BY22:CF22"/>
    <mergeCell ref="A23:K23"/>
    <mergeCell ref="M23:S23"/>
    <mergeCell ref="T23:AA23"/>
    <mergeCell ref="AC23:AJ23"/>
    <mergeCell ref="AK23:AR23"/>
    <mergeCell ref="AS23:AZ23"/>
    <mergeCell ref="BA23:BH23"/>
    <mergeCell ref="BI23:BP23"/>
    <mergeCell ref="BQ23:BX23"/>
    <mergeCell ref="BY23:CF23"/>
    <mergeCell ref="A24:K27"/>
    <mergeCell ref="P24:Q24"/>
    <mergeCell ref="T24:AA25"/>
    <mergeCell ref="AC24:AJ25"/>
    <mergeCell ref="AK24:AR25"/>
    <mergeCell ref="AS24:AZ25"/>
    <mergeCell ref="BA24:BH25"/>
    <mergeCell ref="BI24:BP25"/>
    <mergeCell ref="BQ24:BX25"/>
    <mergeCell ref="BY24:CF25"/>
    <mergeCell ref="M25:S25"/>
    <mergeCell ref="P26:Q26"/>
    <mergeCell ref="T26:AA27"/>
    <mergeCell ref="AC26:AJ27"/>
    <mergeCell ref="AK26:AR27"/>
    <mergeCell ref="AS26:AZ27"/>
    <mergeCell ref="BA26:BH27"/>
    <mergeCell ref="BI26:BP27"/>
    <mergeCell ref="BQ26:BX27"/>
    <mergeCell ref="M27:S27"/>
    <mergeCell ref="A28:K28"/>
    <mergeCell ref="P28:Q28"/>
    <mergeCell ref="T28:AA29"/>
    <mergeCell ref="AC28:AJ29"/>
    <mergeCell ref="AK28:AR29"/>
    <mergeCell ref="AS30:AZ31"/>
    <mergeCell ref="BA30:BH31"/>
    <mergeCell ref="BY26:CF27"/>
    <mergeCell ref="AS28:AZ29"/>
    <mergeCell ref="BA28:BH29"/>
    <mergeCell ref="BI28:BP29"/>
    <mergeCell ref="BI30:BP31"/>
    <mergeCell ref="BQ30:BX31"/>
    <mergeCell ref="BY30:CF31"/>
    <mergeCell ref="A31:K31"/>
    <mergeCell ref="M31:S31"/>
    <mergeCell ref="BQ28:BX29"/>
    <mergeCell ref="BY28:CF29"/>
    <mergeCell ref="A29:K30"/>
    <mergeCell ref="M29:S29"/>
    <mergeCell ref="P30:Q30"/>
    <mergeCell ref="T30:AA31"/>
    <mergeCell ref="AC30:AJ31"/>
    <mergeCell ref="AK30:AR3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4"/>
  <sheetViews>
    <sheetView zoomScalePageLayoutView="0" workbookViewId="0" topLeftCell="A1">
      <selection activeCell="Q24" sqref="Q24:W24"/>
    </sheetView>
  </sheetViews>
  <sheetFormatPr defaultColWidth="1.7109375" defaultRowHeight="12.75"/>
  <cols>
    <col min="1" max="13" width="1.7109375" style="1" customWidth="1"/>
    <col min="14" max="14" width="0.13671875" style="1" customWidth="1"/>
    <col min="15" max="15" width="1.8515625" style="1" hidden="1" customWidth="1"/>
    <col min="16" max="16" width="5.00390625" style="1" customWidth="1"/>
    <col min="17" max="16384" width="1.7109375" style="1" customWidth="1"/>
  </cols>
  <sheetData>
    <row r="1" spans="1:83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CE1" s="13" t="s">
        <v>46</v>
      </c>
    </row>
    <row r="2" spans="1:59" s="12" customFormat="1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83" s="12" customFormat="1" ht="15">
      <c r="A3" s="163" t="s">
        <v>47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</row>
    <row r="4" spans="1:59" s="12" customFormat="1" ht="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83" s="45" customFormat="1" ht="11.25">
      <c r="A5" s="246" t="s">
        <v>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87" t="s">
        <v>209</v>
      </c>
      <c r="Q5" s="249" t="s">
        <v>8</v>
      </c>
      <c r="R5" s="249"/>
      <c r="S5" s="249"/>
      <c r="T5" s="249"/>
      <c r="U5" s="249"/>
      <c r="V5" s="249"/>
      <c r="W5" s="249"/>
      <c r="X5" s="246" t="s">
        <v>9</v>
      </c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50" t="s">
        <v>10</v>
      </c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46" t="s">
        <v>11</v>
      </c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8"/>
    </row>
    <row r="6" spans="1:83" s="45" customFormat="1" ht="11.25">
      <c r="A6" s="234" t="s">
        <v>12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43"/>
      <c r="P6" s="88"/>
      <c r="Q6" s="234"/>
      <c r="R6" s="234"/>
      <c r="S6" s="234"/>
      <c r="T6" s="234"/>
      <c r="U6" s="234"/>
      <c r="V6" s="234"/>
      <c r="W6" s="234"/>
      <c r="X6" s="243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34" t="s">
        <v>48</v>
      </c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46" t="s">
        <v>49</v>
      </c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8"/>
      <c r="BH6" s="234" t="s">
        <v>50</v>
      </c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43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5"/>
    </row>
    <row r="7" spans="1:83" s="45" customFormat="1" ht="11.2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43"/>
      <c r="P7" s="88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 t="s">
        <v>51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 t="s">
        <v>52</v>
      </c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</row>
    <row r="8" spans="1:83" s="45" customFormat="1" ht="12" thickBot="1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43"/>
      <c r="P8" s="88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 t="s">
        <v>53</v>
      </c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 t="s">
        <v>54</v>
      </c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</row>
    <row r="9" spans="1:83" s="10" customFormat="1" ht="13.5" customHeight="1">
      <c r="A9" s="235" t="s">
        <v>55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74">
        <v>5160</v>
      </c>
      <c r="Q9" s="39"/>
      <c r="R9" s="40"/>
      <c r="S9" s="41" t="s">
        <v>28</v>
      </c>
      <c r="T9" s="138" t="s">
        <v>360</v>
      </c>
      <c r="U9" s="138"/>
      <c r="V9" s="40" t="s">
        <v>249</v>
      </c>
      <c r="W9" s="42"/>
      <c r="X9" s="159" t="s">
        <v>208</v>
      </c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 t="s">
        <v>208</v>
      </c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41" t="s">
        <v>29</v>
      </c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 t="s">
        <v>29</v>
      </c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169" t="s">
        <v>208</v>
      </c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242"/>
    </row>
    <row r="10" spans="1:83" s="10" customFormat="1" ht="6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75"/>
      <c r="Q10" s="118"/>
      <c r="R10" s="116"/>
      <c r="S10" s="116"/>
      <c r="T10" s="116"/>
      <c r="U10" s="116"/>
      <c r="V10" s="116"/>
      <c r="W10" s="124"/>
      <c r="X10" s="233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200"/>
    </row>
    <row r="11" spans="1:83" s="10" customFormat="1" ht="12.75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75">
        <v>5170</v>
      </c>
      <c r="Q11" s="43"/>
      <c r="R11" s="21"/>
      <c r="S11" s="22" t="s">
        <v>28</v>
      </c>
      <c r="T11" s="167" t="s">
        <v>303</v>
      </c>
      <c r="U11" s="167"/>
      <c r="V11" s="21" t="s">
        <v>249</v>
      </c>
      <c r="W11" s="23"/>
      <c r="X11" s="233" t="s">
        <v>208</v>
      </c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 t="s">
        <v>208</v>
      </c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0" t="s">
        <v>29</v>
      </c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0" t="s">
        <v>29</v>
      </c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122" t="s">
        <v>208</v>
      </c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33"/>
    </row>
    <row r="12" spans="1:83" s="10" customFormat="1" ht="24.75" customHeight="1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94"/>
      <c r="Q12" s="118"/>
      <c r="R12" s="116"/>
      <c r="S12" s="116"/>
      <c r="T12" s="116"/>
      <c r="U12" s="116"/>
      <c r="V12" s="116"/>
      <c r="W12" s="124"/>
      <c r="X12" s="233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24"/>
    </row>
    <row r="13" spans="1:83" s="10" customFormat="1" ht="13.5" customHeight="1">
      <c r="A13" s="125" t="s">
        <v>30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72">
        <v>5161</v>
      </c>
      <c r="Q13" s="39"/>
      <c r="R13" s="21"/>
      <c r="S13" s="22" t="s">
        <v>28</v>
      </c>
      <c r="T13" s="138" t="s">
        <v>360</v>
      </c>
      <c r="U13" s="138"/>
      <c r="V13" s="21" t="s">
        <v>249</v>
      </c>
      <c r="W13" s="23"/>
      <c r="X13" s="233" t="s">
        <v>208</v>
      </c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 t="s">
        <v>208</v>
      </c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0" t="s">
        <v>29</v>
      </c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0" t="s">
        <v>29</v>
      </c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122" t="s">
        <v>208</v>
      </c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33"/>
    </row>
    <row r="14" spans="1:83" s="10" customFormat="1" ht="4.5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58"/>
      <c r="Q14" s="118"/>
      <c r="R14" s="116"/>
      <c r="S14" s="116"/>
      <c r="T14" s="116"/>
      <c r="U14" s="116"/>
      <c r="V14" s="116"/>
      <c r="W14" s="124"/>
      <c r="X14" s="233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24"/>
    </row>
    <row r="15" spans="1:83" s="10" customFormat="1" ht="12.7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58">
        <v>5171</v>
      </c>
      <c r="Q15" s="43"/>
      <c r="R15" s="21"/>
      <c r="S15" s="22" t="s">
        <v>28</v>
      </c>
      <c r="T15" s="167" t="s">
        <v>303</v>
      </c>
      <c r="U15" s="167"/>
      <c r="V15" s="21" t="s">
        <v>249</v>
      </c>
      <c r="W15" s="23"/>
      <c r="X15" s="232" t="s">
        <v>208</v>
      </c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 t="s">
        <v>208</v>
      </c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0" t="s">
        <v>29</v>
      </c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0" t="s">
        <v>29</v>
      </c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122" t="s">
        <v>208</v>
      </c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33"/>
    </row>
    <row r="16" spans="1:83" s="44" customFormat="1" ht="9.75">
      <c r="A16" s="228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73"/>
      <c r="Q16" s="203"/>
      <c r="R16" s="204"/>
      <c r="S16" s="204"/>
      <c r="T16" s="204"/>
      <c r="U16" s="204"/>
      <c r="V16" s="204"/>
      <c r="W16" s="229"/>
      <c r="X16" s="232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24"/>
    </row>
    <row r="17" spans="1:83" s="10" customFormat="1" ht="13.5" customHeight="1">
      <c r="A17" s="235" t="s">
        <v>266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74">
        <v>5180</v>
      </c>
      <c r="Q17" s="39"/>
      <c r="R17" s="40"/>
      <c r="S17" s="41" t="s">
        <v>28</v>
      </c>
      <c r="T17" s="138" t="s">
        <v>360</v>
      </c>
      <c r="U17" s="138"/>
      <c r="V17" s="40" t="s">
        <v>249</v>
      </c>
      <c r="W17" s="42"/>
      <c r="X17" s="117" t="s">
        <v>208</v>
      </c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 t="s">
        <v>208</v>
      </c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52" t="s">
        <v>29</v>
      </c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 t="s">
        <v>29</v>
      </c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146" t="s">
        <v>208</v>
      </c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200"/>
    </row>
    <row r="18" spans="1:83" s="10" customFormat="1" ht="6" customHeight="1">
      <c r="A18" s="237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75"/>
      <c r="Q18" s="118"/>
      <c r="R18" s="116"/>
      <c r="S18" s="116"/>
      <c r="T18" s="116"/>
      <c r="U18" s="116"/>
      <c r="V18" s="116"/>
      <c r="W18" s="124"/>
      <c r="X18" s="233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200"/>
    </row>
    <row r="19" spans="1:83" s="10" customFormat="1" ht="12.75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75">
        <v>5190</v>
      </c>
      <c r="Q19" s="43"/>
      <c r="R19" s="21"/>
      <c r="S19" s="22" t="s">
        <v>28</v>
      </c>
      <c r="T19" s="167" t="s">
        <v>303</v>
      </c>
      <c r="U19" s="167"/>
      <c r="V19" s="21" t="s">
        <v>249</v>
      </c>
      <c r="W19" s="23"/>
      <c r="X19" s="233" t="s">
        <v>208</v>
      </c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 t="s">
        <v>208</v>
      </c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0" t="s">
        <v>29</v>
      </c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0" t="s">
        <v>29</v>
      </c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122" t="s">
        <v>208</v>
      </c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33"/>
    </row>
    <row r="20" spans="1:83" s="10" customFormat="1" ht="24.75" customHeight="1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94"/>
      <c r="Q20" s="118"/>
      <c r="R20" s="116"/>
      <c r="S20" s="116"/>
      <c r="T20" s="116"/>
      <c r="U20" s="116"/>
      <c r="V20" s="116"/>
      <c r="W20" s="124"/>
      <c r="X20" s="233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24"/>
    </row>
    <row r="21" spans="1:83" s="10" customFormat="1" ht="13.5" customHeight="1">
      <c r="A21" s="125" t="s">
        <v>30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72">
        <v>5181</v>
      </c>
      <c r="Q21" s="39"/>
      <c r="R21" s="21"/>
      <c r="S21" s="22" t="s">
        <v>28</v>
      </c>
      <c r="T21" s="138" t="s">
        <v>360</v>
      </c>
      <c r="U21" s="138"/>
      <c r="V21" s="21" t="s">
        <v>249</v>
      </c>
      <c r="W21" s="23"/>
      <c r="X21" s="233" t="s">
        <v>208</v>
      </c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 t="s">
        <v>208</v>
      </c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0" t="s">
        <v>29</v>
      </c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0" t="s">
        <v>29</v>
      </c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122" t="s">
        <v>208</v>
      </c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33"/>
    </row>
    <row r="22" spans="1:83" s="10" customFormat="1" ht="4.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58"/>
      <c r="Q22" s="118"/>
      <c r="R22" s="116"/>
      <c r="S22" s="116"/>
      <c r="T22" s="116"/>
      <c r="U22" s="116"/>
      <c r="V22" s="116"/>
      <c r="W22" s="124"/>
      <c r="X22" s="233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24"/>
    </row>
    <row r="23" spans="1:83" s="10" customFormat="1" ht="12.7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58">
        <v>5191</v>
      </c>
      <c r="Q23" s="43"/>
      <c r="R23" s="21"/>
      <c r="S23" s="22" t="s">
        <v>28</v>
      </c>
      <c r="T23" s="167" t="s">
        <v>303</v>
      </c>
      <c r="U23" s="167"/>
      <c r="V23" s="21" t="s">
        <v>249</v>
      </c>
      <c r="W23" s="23"/>
      <c r="X23" s="233" t="s">
        <v>208</v>
      </c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 t="s">
        <v>208</v>
      </c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0" t="s">
        <v>29</v>
      </c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0" t="s">
        <v>29</v>
      </c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122" t="s">
        <v>208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33"/>
    </row>
    <row r="24" spans="1:83" s="44" customFormat="1" ht="9.75">
      <c r="A24" s="228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73"/>
      <c r="Q24" s="203"/>
      <c r="R24" s="204"/>
      <c r="S24" s="204"/>
      <c r="T24" s="204"/>
      <c r="U24" s="204"/>
      <c r="V24" s="204"/>
      <c r="W24" s="229"/>
      <c r="X24" s="233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24"/>
    </row>
  </sheetData>
  <sheetProtection/>
  <mergeCells count="91">
    <mergeCell ref="BT21:CE22"/>
    <mergeCell ref="A22:O23"/>
    <mergeCell ref="Q22:W22"/>
    <mergeCell ref="T23:U23"/>
    <mergeCell ref="X23:AI24"/>
    <mergeCell ref="AJ23:AU24"/>
    <mergeCell ref="AV23:BG24"/>
    <mergeCell ref="BH23:BS24"/>
    <mergeCell ref="BT23:CE24"/>
    <mergeCell ref="A24:O24"/>
    <mergeCell ref="A21:O21"/>
    <mergeCell ref="T21:U21"/>
    <mergeCell ref="X21:AI22"/>
    <mergeCell ref="AJ21:AU22"/>
    <mergeCell ref="AV21:BG22"/>
    <mergeCell ref="Q24:W24"/>
    <mergeCell ref="BH21:BS22"/>
    <mergeCell ref="BT17:CE18"/>
    <mergeCell ref="Q18:W18"/>
    <mergeCell ref="T19:U19"/>
    <mergeCell ref="X19:AI20"/>
    <mergeCell ref="AJ19:AU20"/>
    <mergeCell ref="AV19:BG20"/>
    <mergeCell ref="BH19:BS20"/>
    <mergeCell ref="BT19:CE20"/>
    <mergeCell ref="Q20:W20"/>
    <mergeCell ref="A17:O20"/>
    <mergeCell ref="T17:U17"/>
    <mergeCell ref="X17:AI18"/>
    <mergeCell ref="AJ17:AU18"/>
    <mergeCell ref="AV17:BG18"/>
    <mergeCell ref="BH17:BS18"/>
    <mergeCell ref="X6:AI6"/>
    <mergeCell ref="AJ6:AU6"/>
    <mergeCell ref="AV6:BG6"/>
    <mergeCell ref="BH6:BS6"/>
    <mergeCell ref="A3:CE3"/>
    <mergeCell ref="A5:O5"/>
    <mergeCell ref="Q5:W5"/>
    <mergeCell ref="X5:AI5"/>
    <mergeCell ref="AJ5:BS5"/>
    <mergeCell ref="BT5:CE5"/>
    <mergeCell ref="BT6:CE6"/>
    <mergeCell ref="A7:O7"/>
    <mergeCell ref="Q7:W7"/>
    <mergeCell ref="X7:AI7"/>
    <mergeCell ref="AJ7:AU7"/>
    <mergeCell ref="AV7:BG7"/>
    <mergeCell ref="BH7:BS7"/>
    <mergeCell ref="BT7:CE7"/>
    <mergeCell ref="A6:O6"/>
    <mergeCell ref="Q6:W6"/>
    <mergeCell ref="A8:O8"/>
    <mergeCell ref="Q8:W8"/>
    <mergeCell ref="X8:AI8"/>
    <mergeCell ref="AJ8:AU8"/>
    <mergeCell ref="AV8:BG8"/>
    <mergeCell ref="BH8:BS8"/>
    <mergeCell ref="BT8:CE8"/>
    <mergeCell ref="A9:O12"/>
    <mergeCell ref="T9:U9"/>
    <mergeCell ref="X9:AI10"/>
    <mergeCell ref="AJ9:AU10"/>
    <mergeCell ref="AV9:BG10"/>
    <mergeCell ref="BH9:BS10"/>
    <mergeCell ref="BT9:CE10"/>
    <mergeCell ref="Q10:W10"/>
    <mergeCell ref="T11:U11"/>
    <mergeCell ref="X11:AI12"/>
    <mergeCell ref="AJ11:AU12"/>
    <mergeCell ref="AV11:BG12"/>
    <mergeCell ref="BH11:BS12"/>
    <mergeCell ref="BT11:CE12"/>
    <mergeCell ref="Q12:W12"/>
    <mergeCell ref="AJ15:AU16"/>
    <mergeCell ref="AV15:BG16"/>
    <mergeCell ref="BH15:BS16"/>
    <mergeCell ref="A13:O13"/>
    <mergeCell ref="T13:U13"/>
    <mergeCell ref="X13:AI14"/>
    <mergeCell ref="AJ13:AU14"/>
    <mergeCell ref="BT15:CE16"/>
    <mergeCell ref="A16:O16"/>
    <mergeCell ref="Q16:W16"/>
    <mergeCell ref="AV13:BG14"/>
    <mergeCell ref="BH13:BS14"/>
    <mergeCell ref="BT13:CE14"/>
    <mergeCell ref="A14:O15"/>
    <mergeCell ref="Q14:W14"/>
    <mergeCell ref="T15:U15"/>
    <mergeCell ref="X15:AI16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49"/>
  <sheetViews>
    <sheetView zoomScalePageLayoutView="0" workbookViewId="0" topLeftCell="A1">
      <selection activeCell="BB14" sqref="BB14:BG15"/>
    </sheetView>
  </sheetViews>
  <sheetFormatPr defaultColWidth="1.7109375" defaultRowHeight="12.75"/>
  <cols>
    <col min="1" max="14" width="1.7109375" style="1" customWidth="1"/>
    <col min="15" max="15" width="0.42578125" style="1" customWidth="1"/>
    <col min="16" max="16" width="5.140625" style="1" customWidth="1"/>
    <col min="17" max="16384" width="1.7109375" style="1" customWidth="1"/>
  </cols>
  <sheetData>
    <row r="1" spans="1:83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CE1" s="13" t="s">
        <v>56</v>
      </c>
    </row>
    <row r="2" spans="1:83" s="12" customFormat="1" ht="15">
      <c r="A2" s="163" t="s">
        <v>57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</row>
    <row r="3" spans="1:83" s="12" customFormat="1" ht="15">
      <c r="A3" s="163" t="s">
        <v>58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</row>
    <row r="4" spans="1:83" s="12" customFormat="1" ht="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CE4" s="13"/>
    </row>
    <row r="5" spans="1:83" ht="11.25">
      <c r="A5" s="198" t="s">
        <v>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6"/>
      <c r="P5" s="76" t="s">
        <v>209</v>
      </c>
      <c r="Q5" s="197" t="s">
        <v>8</v>
      </c>
      <c r="R5" s="197"/>
      <c r="S5" s="197"/>
      <c r="T5" s="197"/>
      <c r="U5" s="197"/>
      <c r="V5" s="197"/>
      <c r="W5" s="197"/>
      <c r="X5" s="198" t="s">
        <v>9</v>
      </c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6"/>
      <c r="AJ5" s="190" t="s">
        <v>10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2"/>
      <c r="BT5" s="198" t="s">
        <v>11</v>
      </c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6"/>
    </row>
    <row r="6" spans="1:83" ht="11.25">
      <c r="A6" s="180" t="s">
        <v>12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55"/>
      <c r="Q6" s="180"/>
      <c r="R6" s="180"/>
      <c r="S6" s="180"/>
      <c r="T6" s="180"/>
      <c r="U6" s="180"/>
      <c r="V6" s="180"/>
      <c r="W6" s="180"/>
      <c r="X6" s="193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/>
      <c r="AJ6" s="180" t="s">
        <v>13</v>
      </c>
      <c r="AK6" s="180"/>
      <c r="AL6" s="180"/>
      <c r="AM6" s="180"/>
      <c r="AN6" s="180"/>
      <c r="AO6" s="180"/>
      <c r="AP6" s="190" t="s">
        <v>59</v>
      </c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2"/>
      <c r="BB6" s="180" t="s">
        <v>15</v>
      </c>
      <c r="BC6" s="180"/>
      <c r="BD6" s="180"/>
      <c r="BE6" s="180"/>
      <c r="BF6" s="180"/>
      <c r="BG6" s="180"/>
      <c r="BH6" s="190" t="s">
        <v>17</v>
      </c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2"/>
      <c r="BT6" s="193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5"/>
    </row>
    <row r="7" spans="1:83" ht="11.2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55"/>
      <c r="Q7" s="180"/>
      <c r="R7" s="180"/>
      <c r="S7" s="180"/>
      <c r="T7" s="180"/>
      <c r="U7" s="180"/>
      <c r="V7" s="180"/>
      <c r="W7" s="180"/>
      <c r="X7" s="180" t="s">
        <v>18</v>
      </c>
      <c r="Y7" s="180"/>
      <c r="Z7" s="180"/>
      <c r="AA7" s="180"/>
      <c r="AB7" s="180"/>
      <c r="AC7" s="180"/>
      <c r="AD7" s="180" t="s">
        <v>19</v>
      </c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 t="s">
        <v>18</v>
      </c>
      <c r="AQ7" s="180"/>
      <c r="AR7" s="180"/>
      <c r="AS7" s="180"/>
      <c r="AT7" s="180"/>
      <c r="AU7" s="180"/>
      <c r="AV7" s="180" t="s">
        <v>19</v>
      </c>
      <c r="AW7" s="180"/>
      <c r="AX7" s="180"/>
      <c r="AY7" s="180"/>
      <c r="AZ7" s="180"/>
      <c r="BA7" s="180"/>
      <c r="BB7" s="180" t="s">
        <v>20</v>
      </c>
      <c r="BC7" s="180"/>
      <c r="BD7" s="180"/>
      <c r="BE7" s="180"/>
      <c r="BF7" s="180"/>
      <c r="BG7" s="180"/>
      <c r="BH7" s="180" t="s">
        <v>18</v>
      </c>
      <c r="BI7" s="180"/>
      <c r="BJ7" s="180"/>
      <c r="BK7" s="180"/>
      <c r="BL7" s="180"/>
      <c r="BM7" s="180"/>
      <c r="BN7" s="180" t="s">
        <v>19</v>
      </c>
      <c r="BO7" s="180"/>
      <c r="BP7" s="180"/>
      <c r="BQ7" s="180"/>
      <c r="BR7" s="180"/>
      <c r="BS7" s="180"/>
      <c r="BT7" s="180" t="s">
        <v>18</v>
      </c>
      <c r="BU7" s="180"/>
      <c r="BV7" s="180"/>
      <c r="BW7" s="180"/>
      <c r="BX7" s="180"/>
      <c r="BY7" s="180"/>
      <c r="BZ7" s="180" t="s">
        <v>19</v>
      </c>
      <c r="CA7" s="180"/>
      <c r="CB7" s="180"/>
      <c r="CC7" s="180"/>
      <c r="CD7" s="180"/>
      <c r="CE7" s="180"/>
    </row>
    <row r="8" spans="1:83" ht="11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55"/>
      <c r="Q8" s="180"/>
      <c r="R8" s="180"/>
      <c r="S8" s="180"/>
      <c r="T8" s="180"/>
      <c r="U8" s="180"/>
      <c r="V8" s="180"/>
      <c r="W8" s="180"/>
      <c r="X8" s="180" t="s">
        <v>24</v>
      </c>
      <c r="Y8" s="180"/>
      <c r="Z8" s="180"/>
      <c r="AA8" s="180"/>
      <c r="AB8" s="180"/>
      <c r="AC8" s="180"/>
      <c r="AD8" s="180" t="s">
        <v>25</v>
      </c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 t="s">
        <v>24</v>
      </c>
      <c r="AQ8" s="180"/>
      <c r="AR8" s="180"/>
      <c r="AS8" s="180"/>
      <c r="AT8" s="180"/>
      <c r="AU8" s="180"/>
      <c r="AV8" s="180" t="s">
        <v>25</v>
      </c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 t="s">
        <v>24</v>
      </c>
      <c r="BI8" s="180"/>
      <c r="BJ8" s="180"/>
      <c r="BK8" s="180"/>
      <c r="BL8" s="180"/>
      <c r="BM8" s="180"/>
      <c r="BN8" s="180" t="s">
        <v>25</v>
      </c>
      <c r="BO8" s="180"/>
      <c r="BP8" s="180"/>
      <c r="BQ8" s="180"/>
      <c r="BR8" s="180"/>
      <c r="BS8" s="180"/>
      <c r="BT8" s="180" t="s">
        <v>24</v>
      </c>
      <c r="BU8" s="180"/>
      <c r="BV8" s="180"/>
      <c r="BW8" s="180"/>
      <c r="BX8" s="180"/>
      <c r="BY8" s="180"/>
      <c r="BZ8" s="180" t="s">
        <v>25</v>
      </c>
      <c r="CA8" s="180"/>
      <c r="CB8" s="180"/>
      <c r="CC8" s="180"/>
      <c r="CD8" s="180"/>
      <c r="CE8" s="180"/>
    </row>
    <row r="9" spans="1:83" ht="12" thickBo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55"/>
      <c r="Q9" s="180"/>
      <c r="R9" s="180"/>
      <c r="S9" s="180"/>
      <c r="T9" s="180"/>
      <c r="U9" s="180"/>
      <c r="V9" s="180"/>
      <c r="W9" s="180"/>
      <c r="X9" s="180" t="s">
        <v>42</v>
      </c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 t="s">
        <v>42</v>
      </c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 t="s">
        <v>42</v>
      </c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 t="s">
        <v>42</v>
      </c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</row>
    <row r="10" spans="1:83" s="10" customFormat="1" ht="12.75">
      <c r="A10" s="181" t="s">
        <v>222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89">
        <v>5200</v>
      </c>
      <c r="Q10" s="39"/>
      <c r="R10" s="40"/>
      <c r="S10" s="41" t="s">
        <v>60</v>
      </c>
      <c r="T10" s="138" t="s">
        <v>360</v>
      </c>
      <c r="U10" s="138"/>
      <c r="V10" s="40" t="s">
        <v>249</v>
      </c>
      <c r="W10" s="40"/>
      <c r="X10" s="265">
        <f>X38+X34+X30+X26+X22+X18+X14</f>
        <v>9119135</v>
      </c>
      <c r="Y10" s="211"/>
      <c r="Z10" s="211"/>
      <c r="AA10" s="211"/>
      <c r="AB10" s="211"/>
      <c r="AC10" s="211"/>
      <c r="AD10" s="209" t="s">
        <v>319</v>
      </c>
      <c r="AE10" s="209"/>
      <c r="AF10" s="209"/>
      <c r="AG10" s="209"/>
      <c r="AH10" s="209"/>
      <c r="AI10" s="259"/>
      <c r="AJ10" s="211">
        <f>AJ14+AJ30+AJ26+AJ22+AJ18</f>
        <v>131421</v>
      </c>
      <c r="AK10" s="211"/>
      <c r="AL10" s="211"/>
      <c r="AM10" s="211"/>
      <c r="AN10" s="211"/>
      <c r="AO10" s="211"/>
      <c r="AP10" s="176" t="s">
        <v>390</v>
      </c>
      <c r="AQ10" s="171"/>
      <c r="AR10" s="171"/>
      <c r="AS10" s="171"/>
      <c r="AT10" s="171"/>
      <c r="AU10" s="177"/>
      <c r="AV10" s="211">
        <f>AV14+AV18+AV22+AV26+AV30</f>
        <v>25063</v>
      </c>
      <c r="AW10" s="211"/>
      <c r="AX10" s="211"/>
      <c r="AY10" s="211"/>
      <c r="AZ10" s="211"/>
      <c r="BA10" s="211"/>
      <c r="BB10" s="209" t="s">
        <v>391</v>
      </c>
      <c r="BC10" s="209"/>
      <c r="BD10" s="209"/>
      <c r="BE10" s="209"/>
      <c r="BF10" s="209"/>
      <c r="BG10" s="209"/>
      <c r="BH10" s="211" t="s">
        <v>208</v>
      </c>
      <c r="BI10" s="211"/>
      <c r="BJ10" s="211"/>
      <c r="BK10" s="211"/>
      <c r="BL10" s="211"/>
      <c r="BM10" s="211"/>
      <c r="BN10" s="211" t="s">
        <v>208</v>
      </c>
      <c r="BO10" s="211"/>
      <c r="BP10" s="211"/>
      <c r="BQ10" s="211"/>
      <c r="BR10" s="211"/>
      <c r="BS10" s="211"/>
      <c r="BT10" s="211">
        <f>BT38+BT34+BT30+BT26+BT22+BT18+BT14</f>
        <v>9186936</v>
      </c>
      <c r="BU10" s="211"/>
      <c r="BV10" s="211"/>
      <c r="BW10" s="211"/>
      <c r="BX10" s="211"/>
      <c r="BY10" s="211"/>
      <c r="BZ10" s="209" t="s">
        <v>389</v>
      </c>
      <c r="CA10" s="209"/>
      <c r="CB10" s="209"/>
      <c r="CC10" s="209"/>
      <c r="CD10" s="209"/>
      <c r="CE10" s="259"/>
    </row>
    <row r="11" spans="1:83" s="10" customFormat="1" ht="28.5" customHeight="1" thickBot="1">
      <c r="A11" s="183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70"/>
      <c r="Q11" s="118"/>
      <c r="R11" s="116"/>
      <c r="S11" s="116"/>
      <c r="T11" s="116"/>
      <c r="U11" s="116"/>
      <c r="V11" s="116"/>
      <c r="W11" s="116"/>
      <c r="X11" s="257"/>
      <c r="Y11" s="212"/>
      <c r="Z11" s="212"/>
      <c r="AA11" s="212"/>
      <c r="AB11" s="212"/>
      <c r="AC11" s="212"/>
      <c r="AD11" s="210"/>
      <c r="AE11" s="210"/>
      <c r="AF11" s="210"/>
      <c r="AG11" s="210"/>
      <c r="AH11" s="210"/>
      <c r="AI11" s="258"/>
      <c r="AJ11" s="212"/>
      <c r="AK11" s="212"/>
      <c r="AL11" s="212"/>
      <c r="AM11" s="212"/>
      <c r="AN11" s="212"/>
      <c r="AO11" s="212"/>
      <c r="AP11" s="262"/>
      <c r="AQ11" s="263"/>
      <c r="AR11" s="263"/>
      <c r="AS11" s="263"/>
      <c r="AT11" s="263"/>
      <c r="AU11" s="264"/>
      <c r="AV11" s="212"/>
      <c r="AW11" s="212"/>
      <c r="AX11" s="212"/>
      <c r="AY11" s="212"/>
      <c r="AZ11" s="212"/>
      <c r="BA11" s="212"/>
      <c r="BB11" s="210"/>
      <c r="BC11" s="210"/>
      <c r="BD11" s="210"/>
      <c r="BE11" s="210"/>
      <c r="BF11" s="210"/>
      <c r="BG11" s="210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0"/>
      <c r="CA11" s="210"/>
      <c r="CB11" s="210"/>
      <c r="CC11" s="210"/>
      <c r="CD11" s="210"/>
      <c r="CE11" s="258"/>
    </row>
    <row r="12" spans="1:83" s="10" customFormat="1" ht="12.7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70">
        <v>5210</v>
      </c>
      <c r="Q12" s="39"/>
      <c r="R12" s="40"/>
      <c r="S12" s="41" t="s">
        <v>60</v>
      </c>
      <c r="T12" s="138" t="s">
        <v>303</v>
      </c>
      <c r="U12" s="138"/>
      <c r="V12" s="40" t="s">
        <v>249</v>
      </c>
      <c r="W12" s="40"/>
      <c r="X12" s="265">
        <f>X40+X36+X32+X28+X24+X20+X16</f>
        <v>9101566</v>
      </c>
      <c r="Y12" s="211"/>
      <c r="Z12" s="211"/>
      <c r="AA12" s="211"/>
      <c r="AB12" s="211"/>
      <c r="AC12" s="211"/>
      <c r="AD12" s="209" t="s">
        <v>302</v>
      </c>
      <c r="AE12" s="209"/>
      <c r="AF12" s="209"/>
      <c r="AG12" s="209"/>
      <c r="AH12" s="209"/>
      <c r="AI12" s="209"/>
      <c r="AJ12" s="211">
        <f>AJ20+AJ24+AJ28+AJ32</f>
        <v>43950</v>
      </c>
      <c r="AK12" s="211"/>
      <c r="AL12" s="211"/>
      <c r="AM12" s="211"/>
      <c r="AN12" s="211"/>
      <c r="AO12" s="211"/>
      <c r="AP12" s="176" t="s">
        <v>392</v>
      </c>
      <c r="AQ12" s="171"/>
      <c r="AR12" s="171"/>
      <c r="AS12" s="171"/>
      <c r="AT12" s="171"/>
      <c r="AU12" s="177"/>
      <c r="AV12" s="211">
        <f>AV32+AV28+AV24+AV20</f>
        <v>22980</v>
      </c>
      <c r="AW12" s="211"/>
      <c r="AX12" s="211"/>
      <c r="AY12" s="211"/>
      <c r="AZ12" s="211"/>
      <c r="BA12" s="211"/>
      <c r="BB12" s="209" t="s">
        <v>393</v>
      </c>
      <c r="BC12" s="209"/>
      <c r="BD12" s="209"/>
      <c r="BE12" s="209"/>
      <c r="BF12" s="209"/>
      <c r="BG12" s="209"/>
      <c r="BH12" s="211" t="s">
        <v>208</v>
      </c>
      <c r="BI12" s="211"/>
      <c r="BJ12" s="211"/>
      <c r="BK12" s="211"/>
      <c r="BL12" s="211"/>
      <c r="BM12" s="211"/>
      <c r="BN12" s="211" t="s">
        <v>208</v>
      </c>
      <c r="BO12" s="211"/>
      <c r="BP12" s="211"/>
      <c r="BQ12" s="211"/>
      <c r="BR12" s="211"/>
      <c r="BS12" s="211"/>
      <c r="BT12" s="211">
        <f>BT40+BT36+BT32+BT28+BT24+BT20+BT16</f>
        <v>9119135</v>
      </c>
      <c r="BU12" s="211"/>
      <c r="BV12" s="211"/>
      <c r="BW12" s="211"/>
      <c r="BX12" s="211"/>
      <c r="BY12" s="211"/>
      <c r="BZ12" s="209" t="s">
        <v>319</v>
      </c>
      <c r="CA12" s="209"/>
      <c r="CB12" s="209"/>
      <c r="CC12" s="209"/>
      <c r="CD12" s="209"/>
      <c r="CE12" s="259"/>
    </row>
    <row r="13" spans="1:83" s="10" customFormat="1" ht="25.5" customHeight="1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71"/>
      <c r="Q13" s="118"/>
      <c r="R13" s="116"/>
      <c r="S13" s="116"/>
      <c r="T13" s="116"/>
      <c r="U13" s="116"/>
      <c r="V13" s="116"/>
      <c r="W13" s="116"/>
      <c r="X13" s="257"/>
      <c r="Y13" s="212"/>
      <c r="Z13" s="212"/>
      <c r="AA13" s="212"/>
      <c r="AB13" s="212"/>
      <c r="AC13" s="212"/>
      <c r="AD13" s="210"/>
      <c r="AE13" s="210"/>
      <c r="AF13" s="210"/>
      <c r="AG13" s="210"/>
      <c r="AH13" s="210"/>
      <c r="AI13" s="210"/>
      <c r="AJ13" s="212"/>
      <c r="AK13" s="212"/>
      <c r="AL13" s="212"/>
      <c r="AM13" s="212"/>
      <c r="AN13" s="212"/>
      <c r="AO13" s="212"/>
      <c r="AP13" s="260"/>
      <c r="AQ13" s="119"/>
      <c r="AR13" s="119"/>
      <c r="AS13" s="119"/>
      <c r="AT13" s="119"/>
      <c r="AU13" s="261"/>
      <c r="AV13" s="212"/>
      <c r="AW13" s="212"/>
      <c r="AX13" s="212"/>
      <c r="AY13" s="212"/>
      <c r="AZ13" s="212"/>
      <c r="BA13" s="212"/>
      <c r="BB13" s="210"/>
      <c r="BC13" s="210"/>
      <c r="BD13" s="210"/>
      <c r="BE13" s="210"/>
      <c r="BF13" s="210"/>
      <c r="BG13" s="210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0"/>
      <c r="CA13" s="210"/>
      <c r="CB13" s="210"/>
      <c r="CC13" s="210"/>
      <c r="CD13" s="210"/>
      <c r="CE13" s="258"/>
    </row>
    <row r="14" spans="1:83" s="10" customFormat="1" ht="13.5" customHeight="1">
      <c r="A14" s="125" t="s">
        <v>223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72">
        <v>5201</v>
      </c>
      <c r="Q14" s="39"/>
      <c r="R14" s="21"/>
      <c r="S14" s="22" t="s">
        <v>60</v>
      </c>
      <c r="T14" s="138" t="s">
        <v>360</v>
      </c>
      <c r="U14" s="138"/>
      <c r="V14" s="21" t="s">
        <v>249</v>
      </c>
      <c r="W14" s="21"/>
      <c r="X14" s="253">
        <v>2382533</v>
      </c>
      <c r="Y14" s="205"/>
      <c r="Z14" s="205"/>
      <c r="AA14" s="205"/>
      <c r="AB14" s="205"/>
      <c r="AC14" s="205"/>
      <c r="AD14" s="207" t="s">
        <v>312</v>
      </c>
      <c r="AE14" s="205"/>
      <c r="AF14" s="205"/>
      <c r="AG14" s="205"/>
      <c r="AH14" s="205"/>
      <c r="AI14" s="205"/>
      <c r="AJ14" s="123">
        <v>590</v>
      </c>
      <c r="AK14" s="205"/>
      <c r="AL14" s="205"/>
      <c r="AM14" s="205"/>
      <c r="AN14" s="205"/>
      <c r="AO14" s="205"/>
      <c r="AP14" s="210" t="s">
        <v>374</v>
      </c>
      <c r="AQ14" s="212"/>
      <c r="AR14" s="212"/>
      <c r="AS14" s="212"/>
      <c r="AT14" s="212"/>
      <c r="AU14" s="212"/>
      <c r="AV14" s="205">
        <v>7696</v>
      </c>
      <c r="AW14" s="205"/>
      <c r="AX14" s="205"/>
      <c r="AY14" s="205"/>
      <c r="AZ14" s="205"/>
      <c r="BA14" s="205"/>
      <c r="BB14" s="207" t="s">
        <v>375</v>
      </c>
      <c r="BC14" s="205"/>
      <c r="BD14" s="205"/>
      <c r="BE14" s="205"/>
      <c r="BF14" s="205"/>
      <c r="BG14" s="205"/>
      <c r="BH14" s="205" t="s">
        <v>208</v>
      </c>
      <c r="BI14" s="205"/>
      <c r="BJ14" s="205"/>
      <c r="BK14" s="205"/>
      <c r="BL14" s="205"/>
      <c r="BM14" s="205"/>
      <c r="BN14" s="205" t="s">
        <v>208</v>
      </c>
      <c r="BO14" s="205"/>
      <c r="BP14" s="205"/>
      <c r="BQ14" s="205"/>
      <c r="BR14" s="205"/>
      <c r="BS14" s="205"/>
      <c r="BT14" s="205">
        <v>2344719</v>
      </c>
      <c r="BU14" s="205"/>
      <c r="BV14" s="205"/>
      <c r="BW14" s="205"/>
      <c r="BX14" s="205"/>
      <c r="BY14" s="205"/>
      <c r="BZ14" s="207" t="s">
        <v>376</v>
      </c>
      <c r="CA14" s="205"/>
      <c r="CB14" s="205"/>
      <c r="CC14" s="205"/>
      <c r="CD14" s="205"/>
      <c r="CE14" s="255"/>
    </row>
    <row r="15" spans="1:83" s="10" customFormat="1" ht="4.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58"/>
      <c r="Q15" s="118"/>
      <c r="R15" s="116"/>
      <c r="S15" s="116"/>
      <c r="T15" s="116"/>
      <c r="U15" s="116"/>
      <c r="V15" s="116"/>
      <c r="W15" s="116"/>
      <c r="X15" s="254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117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56"/>
    </row>
    <row r="16" spans="1:83" s="10" customFormat="1" ht="12.7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58">
        <v>5211</v>
      </c>
      <c r="Q16" s="39"/>
      <c r="R16" s="21"/>
      <c r="S16" s="22" t="s">
        <v>60</v>
      </c>
      <c r="T16" s="138" t="s">
        <v>303</v>
      </c>
      <c r="U16" s="138"/>
      <c r="V16" s="21" t="s">
        <v>249</v>
      </c>
      <c r="W16" s="21"/>
      <c r="X16" s="253">
        <v>2382533</v>
      </c>
      <c r="Y16" s="205"/>
      <c r="Z16" s="205"/>
      <c r="AA16" s="205"/>
      <c r="AB16" s="205"/>
      <c r="AC16" s="205"/>
      <c r="AD16" s="207" t="s">
        <v>296</v>
      </c>
      <c r="AE16" s="205"/>
      <c r="AF16" s="205"/>
      <c r="AG16" s="205"/>
      <c r="AH16" s="205"/>
      <c r="AI16" s="205"/>
      <c r="AJ16" s="123" t="s">
        <v>208</v>
      </c>
      <c r="AK16" s="205"/>
      <c r="AL16" s="205"/>
      <c r="AM16" s="205"/>
      <c r="AN16" s="205"/>
      <c r="AO16" s="205"/>
      <c r="AP16" s="210" t="s">
        <v>29</v>
      </c>
      <c r="AQ16" s="212"/>
      <c r="AR16" s="212"/>
      <c r="AS16" s="212"/>
      <c r="AT16" s="212"/>
      <c r="AU16" s="212"/>
      <c r="AV16" s="205" t="s">
        <v>208</v>
      </c>
      <c r="AW16" s="205"/>
      <c r="AX16" s="205"/>
      <c r="AY16" s="205"/>
      <c r="AZ16" s="205"/>
      <c r="BA16" s="205"/>
      <c r="BB16" s="207" t="s">
        <v>308</v>
      </c>
      <c r="BC16" s="205"/>
      <c r="BD16" s="205"/>
      <c r="BE16" s="205"/>
      <c r="BF16" s="205"/>
      <c r="BG16" s="205"/>
      <c r="BH16" s="205" t="s">
        <v>208</v>
      </c>
      <c r="BI16" s="205"/>
      <c r="BJ16" s="205"/>
      <c r="BK16" s="205"/>
      <c r="BL16" s="205"/>
      <c r="BM16" s="205"/>
      <c r="BN16" s="205" t="s">
        <v>208</v>
      </c>
      <c r="BO16" s="205"/>
      <c r="BP16" s="205"/>
      <c r="BQ16" s="205"/>
      <c r="BR16" s="205"/>
      <c r="BS16" s="205"/>
      <c r="BT16" s="205">
        <v>2382533</v>
      </c>
      <c r="BU16" s="205"/>
      <c r="BV16" s="205"/>
      <c r="BW16" s="205"/>
      <c r="BX16" s="205"/>
      <c r="BY16" s="205"/>
      <c r="BZ16" s="207" t="s">
        <v>312</v>
      </c>
      <c r="CA16" s="205"/>
      <c r="CB16" s="205"/>
      <c r="CC16" s="205"/>
      <c r="CD16" s="205"/>
      <c r="CE16" s="255"/>
    </row>
    <row r="17" spans="1:83" s="44" customFormat="1" ht="9.75" customHeight="1">
      <c r="A17" s="228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73"/>
      <c r="Q17" s="118"/>
      <c r="R17" s="116"/>
      <c r="S17" s="116"/>
      <c r="T17" s="116"/>
      <c r="U17" s="116"/>
      <c r="V17" s="116"/>
      <c r="W17" s="116"/>
      <c r="X17" s="254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117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56"/>
    </row>
    <row r="18" spans="1:83" s="10" customFormat="1" ht="13.5" customHeight="1">
      <c r="A18" s="125" t="s">
        <v>224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72">
        <v>5202</v>
      </c>
      <c r="Q18" s="39"/>
      <c r="R18" s="21"/>
      <c r="S18" s="22" t="s">
        <v>60</v>
      </c>
      <c r="T18" s="138" t="s">
        <v>360</v>
      </c>
      <c r="U18" s="138"/>
      <c r="V18" s="21" t="s">
        <v>249</v>
      </c>
      <c r="W18" s="21"/>
      <c r="X18" s="253">
        <v>3410584</v>
      </c>
      <c r="Y18" s="205"/>
      <c r="Z18" s="205"/>
      <c r="AA18" s="205"/>
      <c r="AB18" s="205"/>
      <c r="AC18" s="205"/>
      <c r="AD18" s="207" t="s">
        <v>318</v>
      </c>
      <c r="AE18" s="205"/>
      <c r="AF18" s="205"/>
      <c r="AG18" s="205"/>
      <c r="AH18" s="205"/>
      <c r="AI18" s="205"/>
      <c r="AJ18" s="123">
        <v>2962</v>
      </c>
      <c r="AK18" s="205"/>
      <c r="AL18" s="205"/>
      <c r="AM18" s="205"/>
      <c r="AN18" s="205"/>
      <c r="AO18" s="205"/>
      <c r="AP18" s="207" t="s">
        <v>380</v>
      </c>
      <c r="AQ18" s="205"/>
      <c r="AR18" s="205"/>
      <c r="AS18" s="205"/>
      <c r="AT18" s="205"/>
      <c r="AU18" s="205"/>
      <c r="AV18" s="205">
        <v>6652</v>
      </c>
      <c r="AW18" s="205"/>
      <c r="AX18" s="205"/>
      <c r="AY18" s="205"/>
      <c r="AZ18" s="205"/>
      <c r="BA18" s="205"/>
      <c r="BB18" s="207" t="s">
        <v>377</v>
      </c>
      <c r="BC18" s="205"/>
      <c r="BD18" s="205"/>
      <c r="BE18" s="205"/>
      <c r="BF18" s="205"/>
      <c r="BG18" s="205"/>
      <c r="BH18" s="205" t="s">
        <v>208</v>
      </c>
      <c r="BI18" s="205"/>
      <c r="BJ18" s="205"/>
      <c r="BK18" s="205"/>
      <c r="BL18" s="205"/>
      <c r="BM18" s="205"/>
      <c r="BN18" s="205" t="s">
        <v>208</v>
      </c>
      <c r="BO18" s="205"/>
      <c r="BP18" s="205"/>
      <c r="BQ18" s="205"/>
      <c r="BR18" s="205"/>
      <c r="BS18" s="205"/>
      <c r="BT18" s="205">
        <v>3402578</v>
      </c>
      <c r="BU18" s="205"/>
      <c r="BV18" s="205"/>
      <c r="BW18" s="205"/>
      <c r="BX18" s="205"/>
      <c r="BY18" s="205"/>
      <c r="BZ18" s="207" t="s">
        <v>378</v>
      </c>
      <c r="CA18" s="205"/>
      <c r="CB18" s="205"/>
      <c r="CC18" s="205"/>
      <c r="CD18" s="205"/>
      <c r="CE18" s="255"/>
    </row>
    <row r="19" spans="1:83" s="10" customFormat="1" ht="4.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58"/>
      <c r="Q19" s="118"/>
      <c r="R19" s="116"/>
      <c r="S19" s="116"/>
      <c r="T19" s="116"/>
      <c r="U19" s="116"/>
      <c r="V19" s="116"/>
      <c r="W19" s="116"/>
      <c r="X19" s="254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117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56"/>
    </row>
    <row r="20" spans="1:83" s="10" customFormat="1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58">
        <v>5212</v>
      </c>
      <c r="Q20" s="39"/>
      <c r="R20" s="21"/>
      <c r="S20" s="22" t="s">
        <v>60</v>
      </c>
      <c r="T20" s="138" t="s">
        <v>303</v>
      </c>
      <c r="U20" s="138"/>
      <c r="V20" s="21" t="s">
        <v>249</v>
      </c>
      <c r="W20" s="21"/>
      <c r="X20" s="253">
        <v>3410672</v>
      </c>
      <c r="Y20" s="205"/>
      <c r="Z20" s="205"/>
      <c r="AA20" s="205"/>
      <c r="AB20" s="205"/>
      <c r="AC20" s="205"/>
      <c r="AD20" s="207" t="s">
        <v>297</v>
      </c>
      <c r="AE20" s="205"/>
      <c r="AF20" s="205"/>
      <c r="AG20" s="205"/>
      <c r="AH20" s="205"/>
      <c r="AI20" s="205"/>
      <c r="AJ20" s="123">
        <v>4988</v>
      </c>
      <c r="AK20" s="205"/>
      <c r="AL20" s="205"/>
      <c r="AM20" s="205"/>
      <c r="AN20" s="205"/>
      <c r="AO20" s="205"/>
      <c r="AP20" s="207" t="s">
        <v>304</v>
      </c>
      <c r="AQ20" s="205"/>
      <c r="AR20" s="205"/>
      <c r="AS20" s="205"/>
      <c r="AT20" s="205"/>
      <c r="AU20" s="205"/>
      <c r="AV20" s="205">
        <v>3956</v>
      </c>
      <c r="AW20" s="205"/>
      <c r="AX20" s="205"/>
      <c r="AY20" s="205"/>
      <c r="AZ20" s="205"/>
      <c r="BA20" s="205"/>
      <c r="BB20" s="207" t="s">
        <v>317</v>
      </c>
      <c r="BC20" s="205"/>
      <c r="BD20" s="205"/>
      <c r="BE20" s="205"/>
      <c r="BF20" s="205"/>
      <c r="BG20" s="205"/>
      <c r="BH20" s="205" t="s">
        <v>208</v>
      </c>
      <c r="BI20" s="205"/>
      <c r="BJ20" s="205"/>
      <c r="BK20" s="205"/>
      <c r="BL20" s="205"/>
      <c r="BM20" s="205"/>
      <c r="BN20" s="205" t="s">
        <v>208</v>
      </c>
      <c r="BO20" s="205"/>
      <c r="BP20" s="205"/>
      <c r="BQ20" s="205"/>
      <c r="BR20" s="205"/>
      <c r="BS20" s="205"/>
      <c r="BT20" s="205">
        <v>3410584</v>
      </c>
      <c r="BU20" s="205"/>
      <c r="BV20" s="205"/>
      <c r="BW20" s="205"/>
      <c r="BX20" s="205"/>
      <c r="BY20" s="205"/>
      <c r="BZ20" s="207" t="s">
        <v>318</v>
      </c>
      <c r="CA20" s="205"/>
      <c r="CB20" s="205"/>
      <c r="CC20" s="205"/>
      <c r="CD20" s="205"/>
      <c r="CE20" s="255"/>
    </row>
    <row r="21" spans="1:83" s="44" customFormat="1" ht="9.75" customHeight="1">
      <c r="A21" s="228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73"/>
      <c r="Q21" s="118"/>
      <c r="R21" s="116"/>
      <c r="S21" s="116"/>
      <c r="T21" s="116"/>
      <c r="U21" s="116"/>
      <c r="V21" s="116"/>
      <c r="W21" s="116"/>
      <c r="X21" s="254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117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56"/>
    </row>
    <row r="22" spans="1:83" s="10" customFormat="1" ht="13.5" customHeight="1">
      <c r="A22" s="125" t="s">
        <v>225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72">
        <v>5203</v>
      </c>
      <c r="Q22" s="39"/>
      <c r="R22" s="21"/>
      <c r="S22" s="22" t="s">
        <v>60</v>
      </c>
      <c r="T22" s="138" t="s">
        <v>360</v>
      </c>
      <c r="U22" s="138"/>
      <c r="V22" s="21" t="s">
        <v>249</v>
      </c>
      <c r="W22" s="21"/>
      <c r="X22" s="253">
        <v>3146438</v>
      </c>
      <c r="Y22" s="205"/>
      <c r="Z22" s="205"/>
      <c r="AA22" s="205"/>
      <c r="AB22" s="205"/>
      <c r="AC22" s="205"/>
      <c r="AD22" s="207" t="s">
        <v>313</v>
      </c>
      <c r="AE22" s="205"/>
      <c r="AF22" s="205"/>
      <c r="AG22" s="205"/>
      <c r="AH22" s="205"/>
      <c r="AI22" s="205"/>
      <c r="AJ22" s="123">
        <v>12465</v>
      </c>
      <c r="AK22" s="205"/>
      <c r="AL22" s="205"/>
      <c r="AM22" s="205"/>
      <c r="AN22" s="205"/>
      <c r="AO22" s="205"/>
      <c r="AP22" s="207" t="s">
        <v>381</v>
      </c>
      <c r="AQ22" s="205"/>
      <c r="AR22" s="205"/>
      <c r="AS22" s="205"/>
      <c r="AT22" s="205"/>
      <c r="AU22" s="205"/>
      <c r="AV22" s="205">
        <v>6544</v>
      </c>
      <c r="AW22" s="205"/>
      <c r="AX22" s="205"/>
      <c r="AY22" s="205"/>
      <c r="AZ22" s="205"/>
      <c r="BA22" s="205"/>
      <c r="BB22" s="207" t="s">
        <v>379</v>
      </c>
      <c r="BC22" s="205"/>
      <c r="BD22" s="205"/>
      <c r="BE22" s="205"/>
      <c r="BF22" s="205"/>
      <c r="BG22" s="205"/>
      <c r="BH22" s="205" t="s">
        <v>208</v>
      </c>
      <c r="BI22" s="205"/>
      <c r="BJ22" s="205"/>
      <c r="BK22" s="205"/>
      <c r="BL22" s="205"/>
      <c r="BM22" s="205"/>
      <c r="BN22" s="205" t="s">
        <v>208</v>
      </c>
      <c r="BO22" s="205"/>
      <c r="BP22" s="205"/>
      <c r="BQ22" s="205"/>
      <c r="BR22" s="205"/>
      <c r="BS22" s="205"/>
      <c r="BT22" s="205">
        <v>3152359</v>
      </c>
      <c r="BU22" s="205"/>
      <c r="BV22" s="205"/>
      <c r="BW22" s="205"/>
      <c r="BX22" s="205"/>
      <c r="BY22" s="205"/>
      <c r="BZ22" s="207" t="s">
        <v>382</v>
      </c>
      <c r="CA22" s="205"/>
      <c r="CB22" s="205"/>
      <c r="CC22" s="205"/>
      <c r="CD22" s="205"/>
      <c r="CE22" s="255"/>
    </row>
    <row r="23" spans="1:83" s="10" customFormat="1" ht="4.5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58"/>
      <c r="Q23" s="118"/>
      <c r="R23" s="116"/>
      <c r="S23" s="116"/>
      <c r="T23" s="116"/>
      <c r="U23" s="116"/>
      <c r="V23" s="116"/>
      <c r="W23" s="116"/>
      <c r="X23" s="254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117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56"/>
    </row>
    <row r="24" spans="1:83" s="10" customFormat="1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58">
        <v>5213</v>
      </c>
      <c r="Q24" s="39"/>
      <c r="R24" s="21"/>
      <c r="S24" s="22" t="s">
        <v>60</v>
      </c>
      <c r="T24" s="138" t="s">
        <v>303</v>
      </c>
      <c r="U24" s="138"/>
      <c r="V24" s="21" t="s">
        <v>249</v>
      </c>
      <c r="W24" s="21"/>
      <c r="X24" s="253">
        <v>3138618</v>
      </c>
      <c r="Y24" s="205"/>
      <c r="Z24" s="205"/>
      <c r="AA24" s="205"/>
      <c r="AB24" s="205"/>
      <c r="AC24" s="205"/>
      <c r="AD24" s="207" t="s">
        <v>301</v>
      </c>
      <c r="AE24" s="205"/>
      <c r="AF24" s="205"/>
      <c r="AG24" s="205"/>
      <c r="AH24" s="205"/>
      <c r="AI24" s="205"/>
      <c r="AJ24" s="123">
        <v>25333</v>
      </c>
      <c r="AK24" s="205"/>
      <c r="AL24" s="205"/>
      <c r="AM24" s="205"/>
      <c r="AN24" s="205"/>
      <c r="AO24" s="205"/>
      <c r="AP24" s="207" t="s">
        <v>306</v>
      </c>
      <c r="AQ24" s="205"/>
      <c r="AR24" s="205"/>
      <c r="AS24" s="205"/>
      <c r="AT24" s="205"/>
      <c r="AU24" s="205"/>
      <c r="AV24" s="205">
        <v>15839</v>
      </c>
      <c r="AW24" s="205"/>
      <c r="AX24" s="205"/>
      <c r="AY24" s="205"/>
      <c r="AZ24" s="205"/>
      <c r="BA24" s="205"/>
      <c r="BB24" s="207" t="s">
        <v>309</v>
      </c>
      <c r="BC24" s="205"/>
      <c r="BD24" s="205"/>
      <c r="BE24" s="205"/>
      <c r="BF24" s="205"/>
      <c r="BG24" s="205"/>
      <c r="BH24" s="205" t="s">
        <v>208</v>
      </c>
      <c r="BI24" s="205"/>
      <c r="BJ24" s="205"/>
      <c r="BK24" s="205"/>
      <c r="BL24" s="205"/>
      <c r="BM24" s="205"/>
      <c r="BN24" s="205" t="s">
        <v>208</v>
      </c>
      <c r="BO24" s="205"/>
      <c r="BP24" s="205"/>
      <c r="BQ24" s="205"/>
      <c r="BR24" s="205"/>
      <c r="BS24" s="205"/>
      <c r="BT24" s="205">
        <v>3146438</v>
      </c>
      <c r="BU24" s="205"/>
      <c r="BV24" s="205"/>
      <c r="BW24" s="205"/>
      <c r="BX24" s="205"/>
      <c r="BY24" s="205"/>
      <c r="BZ24" s="207" t="s">
        <v>313</v>
      </c>
      <c r="CA24" s="205"/>
      <c r="CB24" s="205"/>
      <c r="CC24" s="205"/>
      <c r="CD24" s="205"/>
      <c r="CE24" s="255"/>
    </row>
    <row r="25" spans="1:83" s="44" customFormat="1" ht="9.75" customHeight="1">
      <c r="A25" s="22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73"/>
      <c r="Q25" s="118"/>
      <c r="R25" s="116"/>
      <c r="S25" s="116"/>
      <c r="T25" s="116"/>
      <c r="U25" s="116"/>
      <c r="V25" s="116"/>
      <c r="W25" s="116"/>
      <c r="X25" s="254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117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56"/>
    </row>
    <row r="26" spans="1:83" s="10" customFormat="1" ht="13.5" customHeight="1">
      <c r="A26" s="125" t="s">
        <v>226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72">
        <v>5204</v>
      </c>
      <c r="Q26" s="39"/>
      <c r="R26" s="21"/>
      <c r="S26" s="22" t="s">
        <v>60</v>
      </c>
      <c r="T26" s="138" t="s">
        <v>360</v>
      </c>
      <c r="U26" s="138"/>
      <c r="V26" s="21" t="s">
        <v>249</v>
      </c>
      <c r="W26" s="21"/>
      <c r="X26" s="253">
        <v>96573</v>
      </c>
      <c r="Y26" s="205"/>
      <c r="Z26" s="205"/>
      <c r="AA26" s="205"/>
      <c r="AB26" s="205"/>
      <c r="AC26" s="205"/>
      <c r="AD26" s="207" t="s">
        <v>314</v>
      </c>
      <c r="AE26" s="205"/>
      <c r="AF26" s="205"/>
      <c r="AG26" s="205"/>
      <c r="AH26" s="205"/>
      <c r="AI26" s="205"/>
      <c r="AJ26" s="123">
        <v>111314</v>
      </c>
      <c r="AK26" s="205"/>
      <c r="AL26" s="205"/>
      <c r="AM26" s="205"/>
      <c r="AN26" s="205"/>
      <c r="AO26" s="205"/>
      <c r="AP26" s="207" t="s">
        <v>383</v>
      </c>
      <c r="AQ26" s="205"/>
      <c r="AR26" s="205"/>
      <c r="AS26" s="205"/>
      <c r="AT26" s="205"/>
      <c r="AU26" s="205"/>
      <c r="AV26" s="205">
        <v>3971</v>
      </c>
      <c r="AW26" s="205"/>
      <c r="AX26" s="205"/>
      <c r="AY26" s="205"/>
      <c r="AZ26" s="205"/>
      <c r="BA26" s="205"/>
      <c r="BB26" s="207" t="s">
        <v>384</v>
      </c>
      <c r="BC26" s="205"/>
      <c r="BD26" s="205"/>
      <c r="BE26" s="205"/>
      <c r="BF26" s="205"/>
      <c r="BG26" s="205"/>
      <c r="BH26" s="205" t="s">
        <v>208</v>
      </c>
      <c r="BI26" s="205"/>
      <c r="BJ26" s="205"/>
      <c r="BK26" s="205"/>
      <c r="BL26" s="205"/>
      <c r="BM26" s="205"/>
      <c r="BN26" s="205" t="s">
        <v>208</v>
      </c>
      <c r="BO26" s="205"/>
      <c r="BP26" s="205"/>
      <c r="BQ26" s="205"/>
      <c r="BR26" s="205"/>
      <c r="BS26" s="205"/>
      <c r="BT26" s="205">
        <v>200383</v>
      </c>
      <c r="BU26" s="205"/>
      <c r="BV26" s="205"/>
      <c r="BW26" s="205"/>
      <c r="BX26" s="205"/>
      <c r="BY26" s="205"/>
      <c r="BZ26" s="207" t="s">
        <v>385</v>
      </c>
      <c r="CA26" s="205"/>
      <c r="CB26" s="205"/>
      <c r="CC26" s="205"/>
      <c r="CD26" s="205"/>
      <c r="CE26" s="255"/>
    </row>
    <row r="27" spans="1:83" s="10" customFormat="1" ht="4.5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58"/>
      <c r="Q27" s="118"/>
      <c r="R27" s="116"/>
      <c r="S27" s="116"/>
      <c r="T27" s="116"/>
      <c r="U27" s="116"/>
      <c r="V27" s="116"/>
      <c r="W27" s="116"/>
      <c r="X27" s="254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117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56"/>
    </row>
    <row r="28" spans="1:83" s="10" customFormat="1" ht="12.75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58">
        <v>5214</v>
      </c>
      <c r="Q28" s="39"/>
      <c r="R28" s="21"/>
      <c r="S28" s="22" t="s">
        <v>60</v>
      </c>
      <c r="T28" s="138" t="s">
        <v>303</v>
      </c>
      <c r="U28" s="138"/>
      <c r="V28" s="21" t="s">
        <v>249</v>
      </c>
      <c r="W28" s="21"/>
      <c r="X28" s="253">
        <v>89047</v>
      </c>
      <c r="Y28" s="205"/>
      <c r="Z28" s="205"/>
      <c r="AA28" s="205"/>
      <c r="AB28" s="205"/>
      <c r="AC28" s="205"/>
      <c r="AD28" s="207" t="s">
        <v>299</v>
      </c>
      <c r="AE28" s="205"/>
      <c r="AF28" s="205"/>
      <c r="AG28" s="205"/>
      <c r="AH28" s="205"/>
      <c r="AI28" s="205"/>
      <c r="AJ28" s="123">
        <v>10098</v>
      </c>
      <c r="AK28" s="205"/>
      <c r="AL28" s="205"/>
      <c r="AM28" s="205"/>
      <c r="AN28" s="205"/>
      <c r="AO28" s="205"/>
      <c r="AP28" s="207" t="s">
        <v>307</v>
      </c>
      <c r="AQ28" s="205"/>
      <c r="AR28" s="205"/>
      <c r="AS28" s="205"/>
      <c r="AT28" s="205"/>
      <c r="AU28" s="205"/>
      <c r="AV28" s="205">
        <v>2568</v>
      </c>
      <c r="AW28" s="205"/>
      <c r="AX28" s="205"/>
      <c r="AY28" s="205"/>
      <c r="AZ28" s="205"/>
      <c r="BA28" s="205"/>
      <c r="BB28" s="207" t="s">
        <v>310</v>
      </c>
      <c r="BC28" s="205"/>
      <c r="BD28" s="205"/>
      <c r="BE28" s="205"/>
      <c r="BF28" s="205"/>
      <c r="BG28" s="205"/>
      <c r="BH28" s="205" t="s">
        <v>208</v>
      </c>
      <c r="BI28" s="205"/>
      <c r="BJ28" s="205"/>
      <c r="BK28" s="205"/>
      <c r="BL28" s="205"/>
      <c r="BM28" s="205"/>
      <c r="BN28" s="205" t="s">
        <v>208</v>
      </c>
      <c r="BO28" s="205"/>
      <c r="BP28" s="205"/>
      <c r="BQ28" s="205"/>
      <c r="BR28" s="205"/>
      <c r="BS28" s="205"/>
      <c r="BT28" s="205">
        <v>96573</v>
      </c>
      <c r="BU28" s="205"/>
      <c r="BV28" s="205"/>
      <c r="BW28" s="205"/>
      <c r="BX28" s="205"/>
      <c r="BY28" s="205"/>
      <c r="BZ28" s="207" t="s">
        <v>314</v>
      </c>
      <c r="CA28" s="205"/>
      <c r="CB28" s="205"/>
      <c r="CC28" s="205"/>
      <c r="CD28" s="205"/>
      <c r="CE28" s="255"/>
    </row>
    <row r="29" spans="1:83" s="44" customFormat="1" ht="9.75" customHeight="1">
      <c r="A29" s="22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73"/>
      <c r="Q29" s="118"/>
      <c r="R29" s="116"/>
      <c r="S29" s="116"/>
      <c r="T29" s="116"/>
      <c r="U29" s="116"/>
      <c r="V29" s="116"/>
      <c r="W29" s="116"/>
      <c r="X29" s="254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117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56"/>
    </row>
    <row r="30" spans="1:83" s="10" customFormat="1" ht="13.5" customHeight="1">
      <c r="A30" s="125" t="s">
        <v>227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72">
        <v>5205</v>
      </c>
      <c r="Q30" s="39"/>
      <c r="R30" s="21"/>
      <c r="S30" s="22" t="s">
        <v>60</v>
      </c>
      <c r="T30" s="138" t="s">
        <v>360</v>
      </c>
      <c r="U30" s="138"/>
      <c r="V30" s="21" t="s">
        <v>249</v>
      </c>
      <c r="W30" s="21"/>
      <c r="X30" s="253">
        <v>82684</v>
      </c>
      <c r="Y30" s="205"/>
      <c r="Z30" s="205"/>
      <c r="AA30" s="205"/>
      <c r="AB30" s="205"/>
      <c r="AC30" s="205"/>
      <c r="AD30" s="207" t="s">
        <v>315</v>
      </c>
      <c r="AE30" s="205"/>
      <c r="AF30" s="205"/>
      <c r="AG30" s="205"/>
      <c r="AH30" s="205"/>
      <c r="AI30" s="205"/>
      <c r="AJ30" s="123">
        <v>4090</v>
      </c>
      <c r="AK30" s="205"/>
      <c r="AL30" s="205"/>
      <c r="AM30" s="205"/>
      <c r="AN30" s="205"/>
      <c r="AO30" s="205"/>
      <c r="AP30" s="207" t="s">
        <v>386</v>
      </c>
      <c r="AQ30" s="205"/>
      <c r="AR30" s="205"/>
      <c r="AS30" s="205"/>
      <c r="AT30" s="205"/>
      <c r="AU30" s="205"/>
      <c r="AV30" s="205">
        <v>200</v>
      </c>
      <c r="AW30" s="205"/>
      <c r="AX30" s="205"/>
      <c r="AY30" s="205"/>
      <c r="AZ30" s="205"/>
      <c r="BA30" s="205"/>
      <c r="BB30" s="207" t="s">
        <v>387</v>
      </c>
      <c r="BC30" s="205"/>
      <c r="BD30" s="205"/>
      <c r="BE30" s="205"/>
      <c r="BF30" s="205"/>
      <c r="BG30" s="205"/>
      <c r="BH30" s="205" t="s">
        <v>208</v>
      </c>
      <c r="BI30" s="205"/>
      <c r="BJ30" s="205"/>
      <c r="BK30" s="205"/>
      <c r="BL30" s="205"/>
      <c r="BM30" s="205"/>
      <c r="BN30" s="205" t="s">
        <v>208</v>
      </c>
      <c r="BO30" s="205"/>
      <c r="BP30" s="205"/>
      <c r="BQ30" s="205"/>
      <c r="BR30" s="205"/>
      <c r="BS30" s="205"/>
      <c r="BT30" s="205">
        <v>86574</v>
      </c>
      <c r="BU30" s="205"/>
      <c r="BV30" s="205"/>
      <c r="BW30" s="205"/>
      <c r="BX30" s="205"/>
      <c r="BY30" s="205"/>
      <c r="BZ30" s="207" t="s">
        <v>388</v>
      </c>
      <c r="CA30" s="205"/>
      <c r="CB30" s="205"/>
      <c r="CC30" s="205"/>
      <c r="CD30" s="205"/>
      <c r="CE30" s="255"/>
    </row>
    <row r="31" spans="1:83" s="10" customFormat="1" ht="4.5" customHeight="1">
      <c r="A31" s="127" t="s">
        <v>228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58"/>
      <c r="Q31" s="118"/>
      <c r="R31" s="116"/>
      <c r="S31" s="116"/>
      <c r="T31" s="116"/>
      <c r="U31" s="116"/>
      <c r="V31" s="116"/>
      <c r="W31" s="116"/>
      <c r="X31" s="254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117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56"/>
    </row>
    <row r="32" spans="1:83" s="10" customFormat="1" ht="12.7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58">
        <v>5215</v>
      </c>
      <c r="Q32" s="39"/>
      <c r="R32" s="21"/>
      <c r="S32" s="22" t="s">
        <v>60</v>
      </c>
      <c r="T32" s="138" t="s">
        <v>303</v>
      </c>
      <c r="U32" s="138"/>
      <c r="V32" s="21" t="s">
        <v>249</v>
      </c>
      <c r="W32" s="21"/>
      <c r="X32" s="253">
        <v>80373</v>
      </c>
      <c r="Y32" s="205"/>
      <c r="Z32" s="205"/>
      <c r="AA32" s="205"/>
      <c r="AB32" s="205"/>
      <c r="AC32" s="205"/>
      <c r="AD32" s="207" t="s">
        <v>300</v>
      </c>
      <c r="AE32" s="205"/>
      <c r="AF32" s="205"/>
      <c r="AG32" s="205"/>
      <c r="AH32" s="205"/>
      <c r="AI32" s="205"/>
      <c r="AJ32" s="123">
        <v>3531</v>
      </c>
      <c r="AK32" s="205"/>
      <c r="AL32" s="205"/>
      <c r="AM32" s="205"/>
      <c r="AN32" s="205"/>
      <c r="AO32" s="205"/>
      <c r="AP32" s="207" t="s">
        <v>305</v>
      </c>
      <c r="AQ32" s="205"/>
      <c r="AR32" s="205"/>
      <c r="AS32" s="205"/>
      <c r="AT32" s="205"/>
      <c r="AU32" s="205"/>
      <c r="AV32" s="205">
        <v>617</v>
      </c>
      <c r="AW32" s="205"/>
      <c r="AX32" s="205"/>
      <c r="AY32" s="205"/>
      <c r="AZ32" s="205"/>
      <c r="BA32" s="205"/>
      <c r="BB32" s="207" t="s">
        <v>311</v>
      </c>
      <c r="BC32" s="205"/>
      <c r="BD32" s="205"/>
      <c r="BE32" s="205"/>
      <c r="BF32" s="205"/>
      <c r="BG32" s="205"/>
      <c r="BH32" s="205" t="s">
        <v>208</v>
      </c>
      <c r="BI32" s="205"/>
      <c r="BJ32" s="205"/>
      <c r="BK32" s="205"/>
      <c r="BL32" s="205"/>
      <c r="BM32" s="205"/>
      <c r="BN32" s="205" t="s">
        <v>208</v>
      </c>
      <c r="BO32" s="205"/>
      <c r="BP32" s="205"/>
      <c r="BQ32" s="205"/>
      <c r="BR32" s="205"/>
      <c r="BS32" s="205"/>
      <c r="BT32" s="205">
        <v>82684</v>
      </c>
      <c r="BU32" s="205"/>
      <c r="BV32" s="205"/>
      <c r="BW32" s="205"/>
      <c r="BX32" s="205"/>
      <c r="BY32" s="205"/>
      <c r="BZ32" s="207" t="s">
        <v>315</v>
      </c>
      <c r="CA32" s="205"/>
      <c r="CB32" s="205"/>
      <c r="CC32" s="205"/>
      <c r="CD32" s="205"/>
      <c r="CE32" s="255"/>
    </row>
    <row r="33" spans="1:83" s="44" customFormat="1" ht="9.75" customHeight="1">
      <c r="A33" s="228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73"/>
      <c r="Q33" s="118"/>
      <c r="R33" s="116"/>
      <c r="S33" s="116"/>
      <c r="T33" s="116"/>
      <c r="U33" s="116"/>
      <c r="V33" s="116"/>
      <c r="W33" s="116"/>
      <c r="X33" s="254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117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56"/>
    </row>
    <row r="34" spans="1:83" s="10" customFormat="1" ht="13.5" customHeight="1">
      <c r="A34" s="125" t="s">
        <v>229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72">
        <v>5206</v>
      </c>
      <c r="Q34" s="39"/>
      <c r="R34" s="21"/>
      <c r="S34" s="22" t="s">
        <v>60</v>
      </c>
      <c r="T34" s="138" t="s">
        <v>360</v>
      </c>
      <c r="U34" s="138"/>
      <c r="V34" s="21" t="s">
        <v>249</v>
      </c>
      <c r="W34" s="21"/>
      <c r="X34" s="253">
        <v>205</v>
      </c>
      <c r="Y34" s="205"/>
      <c r="Z34" s="205"/>
      <c r="AA34" s="205"/>
      <c r="AB34" s="205"/>
      <c r="AC34" s="205"/>
      <c r="AD34" s="207" t="s">
        <v>316</v>
      </c>
      <c r="AE34" s="205"/>
      <c r="AF34" s="205"/>
      <c r="AG34" s="205"/>
      <c r="AH34" s="205"/>
      <c r="AI34" s="205"/>
      <c r="AJ34" s="123" t="s">
        <v>208</v>
      </c>
      <c r="AK34" s="205"/>
      <c r="AL34" s="205"/>
      <c r="AM34" s="205"/>
      <c r="AN34" s="205"/>
      <c r="AO34" s="205"/>
      <c r="AP34" s="207" t="s">
        <v>29</v>
      </c>
      <c r="AQ34" s="205"/>
      <c r="AR34" s="205"/>
      <c r="AS34" s="205"/>
      <c r="AT34" s="205"/>
      <c r="AU34" s="205"/>
      <c r="AV34" s="205" t="s">
        <v>208</v>
      </c>
      <c r="AW34" s="205"/>
      <c r="AX34" s="205"/>
      <c r="AY34" s="205"/>
      <c r="AZ34" s="205"/>
      <c r="BA34" s="205"/>
      <c r="BB34" s="207" t="s">
        <v>221</v>
      </c>
      <c r="BC34" s="205"/>
      <c r="BD34" s="205"/>
      <c r="BE34" s="205"/>
      <c r="BF34" s="205"/>
      <c r="BG34" s="205"/>
      <c r="BH34" s="205" t="s">
        <v>208</v>
      </c>
      <c r="BI34" s="205"/>
      <c r="BJ34" s="205"/>
      <c r="BK34" s="205"/>
      <c r="BL34" s="205"/>
      <c r="BM34" s="205"/>
      <c r="BN34" s="205" t="s">
        <v>208</v>
      </c>
      <c r="BO34" s="205"/>
      <c r="BP34" s="205"/>
      <c r="BQ34" s="205"/>
      <c r="BR34" s="205"/>
      <c r="BS34" s="205"/>
      <c r="BT34" s="205">
        <v>205</v>
      </c>
      <c r="BU34" s="205"/>
      <c r="BV34" s="205"/>
      <c r="BW34" s="205"/>
      <c r="BX34" s="205"/>
      <c r="BY34" s="205"/>
      <c r="BZ34" s="207" t="s">
        <v>361</v>
      </c>
      <c r="CA34" s="205"/>
      <c r="CB34" s="205"/>
      <c r="CC34" s="205"/>
      <c r="CD34" s="205"/>
      <c r="CE34" s="255"/>
    </row>
    <row r="35" spans="1:83" s="10" customFormat="1" ht="4.5" customHeight="1">
      <c r="A35" s="127" t="s">
        <v>230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58"/>
      <c r="Q35" s="118"/>
      <c r="R35" s="116"/>
      <c r="S35" s="116"/>
      <c r="T35" s="116"/>
      <c r="U35" s="116"/>
      <c r="V35" s="116"/>
      <c r="W35" s="116"/>
      <c r="X35" s="254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117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56"/>
    </row>
    <row r="36" spans="1:83" s="10" customFormat="1" ht="12.7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58">
        <v>5216</v>
      </c>
      <c r="Q36" s="39"/>
      <c r="R36" s="21"/>
      <c r="S36" s="22" t="s">
        <v>60</v>
      </c>
      <c r="T36" s="138" t="s">
        <v>303</v>
      </c>
      <c r="U36" s="138"/>
      <c r="V36" s="21" t="s">
        <v>249</v>
      </c>
      <c r="W36" s="21"/>
      <c r="X36" s="253">
        <v>205</v>
      </c>
      <c r="Y36" s="205"/>
      <c r="Z36" s="205"/>
      <c r="AA36" s="205"/>
      <c r="AB36" s="205"/>
      <c r="AC36" s="205"/>
      <c r="AD36" s="207" t="s">
        <v>298</v>
      </c>
      <c r="AE36" s="205"/>
      <c r="AF36" s="205"/>
      <c r="AG36" s="205"/>
      <c r="AH36" s="205"/>
      <c r="AI36" s="205"/>
      <c r="AJ36" s="123" t="s">
        <v>208</v>
      </c>
      <c r="AK36" s="205"/>
      <c r="AL36" s="205"/>
      <c r="AM36" s="205"/>
      <c r="AN36" s="205"/>
      <c r="AO36" s="205"/>
      <c r="AP36" s="207" t="s">
        <v>29</v>
      </c>
      <c r="AQ36" s="205"/>
      <c r="AR36" s="205"/>
      <c r="AS36" s="205"/>
      <c r="AT36" s="205"/>
      <c r="AU36" s="205"/>
      <c r="AV36" s="205" t="s">
        <v>208</v>
      </c>
      <c r="AW36" s="205"/>
      <c r="AX36" s="205"/>
      <c r="AY36" s="205"/>
      <c r="AZ36" s="205"/>
      <c r="BA36" s="205"/>
      <c r="BB36" s="207" t="s">
        <v>221</v>
      </c>
      <c r="BC36" s="205"/>
      <c r="BD36" s="205"/>
      <c r="BE36" s="205"/>
      <c r="BF36" s="205"/>
      <c r="BG36" s="205"/>
      <c r="BH36" s="205" t="s">
        <v>208</v>
      </c>
      <c r="BI36" s="205"/>
      <c r="BJ36" s="205"/>
      <c r="BK36" s="205"/>
      <c r="BL36" s="205"/>
      <c r="BM36" s="205"/>
      <c r="BN36" s="205" t="s">
        <v>208</v>
      </c>
      <c r="BO36" s="205"/>
      <c r="BP36" s="205"/>
      <c r="BQ36" s="205"/>
      <c r="BR36" s="205"/>
      <c r="BS36" s="205"/>
      <c r="BT36" s="205">
        <v>205</v>
      </c>
      <c r="BU36" s="205"/>
      <c r="BV36" s="205"/>
      <c r="BW36" s="205"/>
      <c r="BX36" s="205"/>
      <c r="BY36" s="205"/>
      <c r="BZ36" s="207" t="s">
        <v>316</v>
      </c>
      <c r="CA36" s="205"/>
      <c r="CB36" s="205"/>
      <c r="CC36" s="205"/>
      <c r="CD36" s="205"/>
      <c r="CE36" s="255"/>
    </row>
    <row r="37" spans="1:83" s="44" customFormat="1" ht="9.75" customHeight="1">
      <c r="A37" s="228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73"/>
      <c r="Q37" s="118"/>
      <c r="R37" s="116"/>
      <c r="S37" s="116"/>
      <c r="T37" s="116"/>
      <c r="U37" s="116"/>
      <c r="V37" s="116"/>
      <c r="W37" s="116"/>
      <c r="X37" s="254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117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56"/>
    </row>
    <row r="38" spans="1:83" s="10" customFormat="1" ht="13.5" customHeight="1">
      <c r="A38" s="125" t="s">
        <v>231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72">
        <v>5207</v>
      </c>
      <c r="Q38" s="39"/>
      <c r="R38" s="21"/>
      <c r="S38" s="22" t="s">
        <v>60</v>
      </c>
      <c r="T38" s="138" t="s">
        <v>360</v>
      </c>
      <c r="U38" s="138"/>
      <c r="V38" s="21" t="s">
        <v>249</v>
      </c>
      <c r="W38" s="21"/>
      <c r="X38" s="253">
        <v>118</v>
      </c>
      <c r="Y38" s="205"/>
      <c r="Z38" s="205"/>
      <c r="AA38" s="205"/>
      <c r="AB38" s="205"/>
      <c r="AC38" s="205"/>
      <c r="AD38" s="207" t="s">
        <v>29</v>
      </c>
      <c r="AE38" s="205"/>
      <c r="AF38" s="205"/>
      <c r="AG38" s="205"/>
      <c r="AH38" s="205"/>
      <c r="AI38" s="205"/>
      <c r="AJ38" s="123" t="s">
        <v>208</v>
      </c>
      <c r="AK38" s="205"/>
      <c r="AL38" s="205"/>
      <c r="AM38" s="205"/>
      <c r="AN38" s="205"/>
      <c r="AO38" s="205"/>
      <c r="AP38" s="207" t="s">
        <v>29</v>
      </c>
      <c r="AQ38" s="205"/>
      <c r="AR38" s="205"/>
      <c r="AS38" s="205"/>
      <c r="AT38" s="205"/>
      <c r="AU38" s="205"/>
      <c r="AV38" s="205" t="s">
        <v>208</v>
      </c>
      <c r="AW38" s="205"/>
      <c r="AX38" s="205"/>
      <c r="AY38" s="205"/>
      <c r="AZ38" s="205"/>
      <c r="BA38" s="205"/>
      <c r="BB38" s="207" t="s">
        <v>29</v>
      </c>
      <c r="BC38" s="205"/>
      <c r="BD38" s="205"/>
      <c r="BE38" s="205"/>
      <c r="BF38" s="205"/>
      <c r="BG38" s="205"/>
      <c r="BH38" s="205" t="s">
        <v>208</v>
      </c>
      <c r="BI38" s="205"/>
      <c r="BJ38" s="205"/>
      <c r="BK38" s="205"/>
      <c r="BL38" s="205"/>
      <c r="BM38" s="205"/>
      <c r="BN38" s="205" t="s">
        <v>208</v>
      </c>
      <c r="BO38" s="205"/>
      <c r="BP38" s="205"/>
      <c r="BQ38" s="205"/>
      <c r="BR38" s="205"/>
      <c r="BS38" s="205"/>
      <c r="BT38" s="205">
        <v>118</v>
      </c>
      <c r="BU38" s="205"/>
      <c r="BV38" s="205"/>
      <c r="BW38" s="205"/>
      <c r="BX38" s="205"/>
      <c r="BY38" s="205"/>
      <c r="BZ38" s="207" t="s">
        <v>29</v>
      </c>
      <c r="CA38" s="205"/>
      <c r="CB38" s="205"/>
      <c r="CC38" s="205"/>
      <c r="CD38" s="205"/>
      <c r="CE38" s="255"/>
    </row>
    <row r="39" spans="1:83" s="10" customFormat="1" ht="4.5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58"/>
      <c r="Q39" s="118"/>
      <c r="R39" s="116"/>
      <c r="S39" s="116"/>
      <c r="T39" s="116"/>
      <c r="U39" s="116"/>
      <c r="V39" s="116"/>
      <c r="W39" s="116"/>
      <c r="X39" s="254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117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56"/>
    </row>
    <row r="40" spans="1:83" s="10" customFormat="1" ht="12.7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58">
        <v>5217</v>
      </c>
      <c r="Q40" s="43"/>
      <c r="R40" s="21"/>
      <c r="S40" s="22" t="s">
        <v>60</v>
      </c>
      <c r="T40" s="167" t="s">
        <v>303</v>
      </c>
      <c r="U40" s="167"/>
      <c r="V40" s="21" t="s">
        <v>249</v>
      </c>
      <c r="W40" s="21"/>
      <c r="X40" s="253">
        <v>118</v>
      </c>
      <c r="Y40" s="205"/>
      <c r="Z40" s="205"/>
      <c r="AA40" s="205"/>
      <c r="AB40" s="205"/>
      <c r="AC40" s="205"/>
      <c r="AD40" s="207" t="s">
        <v>29</v>
      </c>
      <c r="AE40" s="205"/>
      <c r="AF40" s="205"/>
      <c r="AG40" s="205"/>
      <c r="AH40" s="205"/>
      <c r="AI40" s="205"/>
      <c r="AJ40" s="123" t="s">
        <v>208</v>
      </c>
      <c r="AK40" s="205"/>
      <c r="AL40" s="205"/>
      <c r="AM40" s="205"/>
      <c r="AN40" s="205"/>
      <c r="AO40" s="205"/>
      <c r="AP40" s="207" t="s">
        <v>29</v>
      </c>
      <c r="AQ40" s="205"/>
      <c r="AR40" s="205"/>
      <c r="AS40" s="205"/>
      <c r="AT40" s="205"/>
      <c r="AU40" s="205"/>
      <c r="AV40" s="205" t="s">
        <v>208</v>
      </c>
      <c r="AW40" s="205"/>
      <c r="AX40" s="205"/>
      <c r="AY40" s="205"/>
      <c r="AZ40" s="205"/>
      <c r="BA40" s="205"/>
      <c r="BB40" s="207" t="s">
        <v>29</v>
      </c>
      <c r="BC40" s="205"/>
      <c r="BD40" s="205"/>
      <c r="BE40" s="205"/>
      <c r="BF40" s="205"/>
      <c r="BG40" s="205"/>
      <c r="BH40" s="205" t="s">
        <v>208</v>
      </c>
      <c r="BI40" s="205"/>
      <c r="BJ40" s="205"/>
      <c r="BK40" s="205"/>
      <c r="BL40" s="205"/>
      <c r="BM40" s="205"/>
      <c r="BN40" s="205" t="s">
        <v>208</v>
      </c>
      <c r="BO40" s="205"/>
      <c r="BP40" s="205"/>
      <c r="BQ40" s="205"/>
      <c r="BR40" s="205"/>
      <c r="BS40" s="205"/>
      <c r="BT40" s="205">
        <v>118</v>
      </c>
      <c r="BU40" s="205"/>
      <c r="BV40" s="205"/>
      <c r="BW40" s="205"/>
      <c r="BX40" s="205"/>
      <c r="BY40" s="205"/>
      <c r="BZ40" s="207" t="s">
        <v>29</v>
      </c>
      <c r="CA40" s="205"/>
      <c r="CB40" s="205"/>
      <c r="CC40" s="205"/>
      <c r="CD40" s="205"/>
      <c r="CE40" s="255"/>
    </row>
    <row r="41" spans="1:83" s="44" customFormat="1" ht="9.75" customHeight="1">
      <c r="A41" s="22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73"/>
      <c r="Q41" s="203"/>
      <c r="R41" s="204"/>
      <c r="S41" s="204"/>
      <c r="T41" s="204"/>
      <c r="U41" s="204"/>
      <c r="V41" s="204"/>
      <c r="W41" s="204"/>
      <c r="X41" s="254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117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56"/>
    </row>
    <row r="42" spans="1:83" s="10" customFormat="1" ht="12.75">
      <c r="A42" s="181" t="s">
        <v>61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70">
        <v>5220</v>
      </c>
      <c r="Q42" s="43"/>
      <c r="R42" s="21"/>
      <c r="S42" s="22" t="s">
        <v>60</v>
      </c>
      <c r="T42" s="167" t="s">
        <v>360</v>
      </c>
      <c r="U42" s="167"/>
      <c r="V42" s="21" t="s">
        <v>249</v>
      </c>
      <c r="W42" s="21"/>
      <c r="X42" s="257" t="s">
        <v>208</v>
      </c>
      <c r="Y42" s="212"/>
      <c r="Z42" s="212"/>
      <c r="AA42" s="212"/>
      <c r="AB42" s="212"/>
      <c r="AC42" s="212"/>
      <c r="AD42" s="210" t="s">
        <v>29</v>
      </c>
      <c r="AE42" s="210"/>
      <c r="AF42" s="210"/>
      <c r="AG42" s="210"/>
      <c r="AH42" s="210"/>
      <c r="AI42" s="210"/>
      <c r="AJ42" s="147" t="s">
        <v>208</v>
      </c>
      <c r="AK42" s="212"/>
      <c r="AL42" s="212"/>
      <c r="AM42" s="212"/>
      <c r="AN42" s="212"/>
      <c r="AO42" s="212"/>
      <c r="AP42" s="210" t="s">
        <v>29</v>
      </c>
      <c r="AQ42" s="210"/>
      <c r="AR42" s="210"/>
      <c r="AS42" s="210"/>
      <c r="AT42" s="210"/>
      <c r="AU42" s="210"/>
      <c r="AV42" s="212" t="s">
        <v>208</v>
      </c>
      <c r="AW42" s="212"/>
      <c r="AX42" s="212"/>
      <c r="AY42" s="212"/>
      <c r="AZ42" s="212"/>
      <c r="BA42" s="212"/>
      <c r="BB42" s="210" t="s">
        <v>29</v>
      </c>
      <c r="BC42" s="210"/>
      <c r="BD42" s="210"/>
      <c r="BE42" s="210"/>
      <c r="BF42" s="210"/>
      <c r="BG42" s="210"/>
      <c r="BH42" s="212" t="s">
        <v>208</v>
      </c>
      <c r="BI42" s="212"/>
      <c r="BJ42" s="212"/>
      <c r="BK42" s="212"/>
      <c r="BL42" s="212"/>
      <c r="BM42" s="212"/>
      <c r="BN42" s="212" t="s">
        <v>208</v>
      </c>
      <c r="BO42" s="212"/>
      <c r="BP42" s="212"/>
      <c r="BQ42" s="212"/>
      <c r="BR42" s="212"/>
      <c r="BS42" s="212"/>
      <c r="BT42" s="212" t="s">
        <v>208</v>
      </c>
      <c r="BU42" s="212"/>
      <c r="BV42" s="212"/>
      <c r="BW42" s="212"/>
      <c r="BX42" s="212"/>
      <c r="BY42" s="212"/>
      <c r="BZ42" s="210" t="s">
        <v>29</v>
      </c>
      <c r="CA42" s="210"/>
      <c r="CB42" s="210"/>
      <c r="CC42" s="210"/>
      <c r="CD42" s="210"/>
      <c r="CE42" s="258"/>
    </row>
    <row r="43" spans="1:83" ht="12.75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70"/>
      <c r="Q43" s="118"/>
      <c r="R43" s="116"/>
      <c r="S43" s="116"/>
      <c r="T43" s="116"/>
      <c r="U43" s="116"/>
      <c r="V43" s="116"/>
      <c r="W43" s="116"/>
      <c r="X43" s="257"/>
      <c r="Y43" s="212"/>
      <c r="Z43" s="212"/>
      <c r="AA43" s="212"/>
      <c r="AB43" s="212"/>
      <c r="AC43" s="212"/>
      <c r="AD43" s="210"/>
      <c r="AE43" s="210"/>
      <c r="AF43" s="210"/>
      <c r="AG43" s="210"/>
      <c r="AH43" s="210"/>
      <c r="AI43" s="210"/>
      <c r="AJ43" s="147"/>
      <c r="AK43" s="212"/>
      <c r="AL43" s="212"/>
      <c r="AM43" s="212"/>
      <c r="AN43" s="212"/>
      <c r="AO43" s="212"/>
      <c r="AP43" s="210"/>
      <c r="AQ43" s="210"/>
      <c r="AR43" s="210"/>
      <c r="AS43" s="210"/>
      <c r="AT43" s="210"/>
      <c r="AU43" s="210"/>
      <c r="AV43" s="212"/>
      <c r="AW43" s="212"/>
      <c r="AX43" s="212"/>
      <c r="AY43" s="212"/>
      <c r="AZ43" s="212"/>
      <c r="BA43" s="212"/>
      <c r="BB43" s="210"/>
      <c r="BC43" s="210"/>
      <c r="BD43" s="210"/>
      <c r="BE43" s="210"/>
      <c r="BF43" s="210"/>
      <c r="BG43" s="210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0"/>
      <c r="CA43" s="210"/>
      <c r="CB43" s="210"/>
      <c r="CC43" s="210"/>
      <c r="CD43" s="210"/>
      <c r="CE43" s="258"/>
    </row>
    <row r="44" spans="1:83" ht="12.75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70">
        <v>5230</v>
      </c>
      <c r="Q44" s="43"/>
      <c r="R44" s="21"/>
      <c r="S44" s="22" t="s">
        <v>60</v>
      </c>
      <c r="T44" s="167" t="s">
        <v>303</v>
      </c>
      <c r="U44" s="167"/>
      <c r="V44" s="21" t="s">
        <v>249</v>
      </c>
      <c r="W44" s="21"/>
      <c r="X44" s="253" t="s">
        <v>208</v>
      </c>
      <c r="Y44" s="205"/>
      <c r="Z44" s="205"/>
      <c r="AA44" s="205"/>
      <c r="AB44" s="205"/>
      <c r="AC44" s="205"/>
      <c r="AD44" s="207" t="s">
        <v>29</v>
      </c>
      <c r="AE44" s="205"/>
      <c r="AF44" s="205"/>
      <c r="AG44" s="205"/>
      <c r="AH44" s="205"/>
      <c r="AI44" s="205"/>
      <c r="AJ44" s="123" t="s">
        <v>208</v>
      </c>
      <c r="AK44" s="205"/>
      <c r="AL44" s="205"/>
      <c r="AM44" s="205"/>
      <c r="AN44" s="205"/>
      <c r="AO44" s="205"/>
      <c r="AP44" s="207" t="s">
        <v>29</v>
      </c>
      <c r="AQ44" s="205"/>
      <c r="AR44" s="205"/>
      <c r="AS44" s="205"/>
      <c r="AT44" s="205"/>
      <c r="AU44" s="205"/>
      <c r="AV44" s="205" t="s">
        <v>208</v>
      </c>
      <c r="AW44" s="205"/>
      <c r="AX44" s="205"/>
      <c r="AY44" s="205"/>
      <c r="AZ44" s="205"/>
      <c r="BA44" s="205"/>
      <c r="BB44" s="207" t="s">
        <v>29</v>
      </c>
      <c r="BC44" s="205"/>
      <c r="BD44" s="205"/>
      <c r="BE44" s="205"/>
      <c r="BF44" s="205"/>
      <c r="BG44" s="205"/>
      <c r="BH44" s="205" t="s">
        <v>208</v>
      </c>
      <c r="BI44" s="205"/>
      <c r="BJ44" s="205"/>
      <c r="BK44" s="205"/>
      <c r="BL44" s="205"/>
      <c r="BM44" s="205"/>
      <c r="BN44" s="205" t="s">
        <v>208</v>
      </c>
      <c r="BO44" s="205"/>
      <c r="BP44" s="205"/>
      <c r="BQ44" s="205"/>
      <c r="BR44" s="205"/>
      <c r="BS44" s="205"/>
      <c r="BT44" s="205" t="s">
        <v>208</v>
      </c>
      <c r="BU44" s="205"/>
      <c r="BV44" s="205"/>
      <c r="BW44" s="205"/>
      <c r="BX44" s="205"/>
      <c r="BY44" s="205"/>
      <c r="BZ44" s="207" t="s">
        <v>29</v>
      </c>
      <c r="CA44" s="205"/>
      <c r="CB44" s="205"/>
      <c r="CC44" s="205"/>
      <c r="CD44" s="205"/>
      <c r="CE44" s="255"/>
    </row>
    <row r="45" spans="1:83" ht="12.75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71"/>
      <c r="Q45" s="118"/>
      <c r="R45" s="116"/>
      <c r="S45" s="116"/>
      <c r="T45" s="116"/>
      <c r="U45" s="116"/>
      <c r="V45" s="116"/>
      <c r="W45" s="116"/>
      <c r="X45" s="254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117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56"/>
    </row>
    <row r="46" spans="1:83" ht="13.5" customHeight="1">
      <c r="A46" s="125" t="s">
        <v>30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72">
        <v>5221</v>
      </c>
      <c r="Q46" s="39"/>
      <c r="R46" s="21"/>
      <c r="S46" s="22" t="s">
        <v>60</v>
      </c>
      <c r="T46" s="138" t="s">
        <v>360</v>
      </c>
      <c r="U46" s="138"/>
      <c r="V46" s="21" t="s">
        <v>249</v>
      </c>
      <c r="W46" s="21"/>
      <c r="X46" s="253" t="s">
        <v>208</v>
      </c>
      <c r="Y46" s="205"/>
      <c r="Z46" s="205"/>
      <c r="AA46" s="205"/>
      <c r="AB46" s="205"/>
      <c r="AC46" s="205"/>
      <c r="AD46" s="207" t="s">
        <v>29</v>
      </c>
      <c r="AE46" s="205"/>
      <c r="AF46" s="205"/>
      <c r="AG46" s="205"/>
      <c r="AH46" s="205"/>
      <c r="AI46" s="205"/>
      <c r="AJ46" s="123" t="s">
        <v>208</v>
      </c>
      <c r="AK46" s="205"/>
      <c r="AL46" s="205"/>
      <c r="AM46" s="205"/>
      <c r="AN46" s="205"/>
      <c r="AO46" s="205"/>
      <c r="AP46" s="207" t="s">
        <v>29</v>
      </c>
      <c r="AQ46" s="205"/>
      <c r="AR46" s="205"/>
      <c r="AS46" s="205"/>
      <c r="AT46" s="205"/>
      <c r="AU46" s="205"/>
      <c r="AV46" s="205" t="s">
        <v>208</v>
      </c>
      <c r="AW46" s="205"/>
      <c r="AX46" s="205"/>
      <c r="AY46" s="205"/>
      <c r="AZ46" s="205"/>
      <c r="BA46" s="205"/>
      <c r="BB46" s="207" t="s">
        <v>29</v>
      </c>
      <c r="BC46" s="205"/>
      <c r="BD46" s="205"/>
      <c r="BE46" s="205"/>
      <c r="BF46" s="205"/>
      <c r="BG46" s="205"/>
      <c r="BH46" s="205" t="s">
        <v>208</v>
      </c>
      <c r="BI46" s="205"/>
      <c r="BJ46" s="205"/>
      <c r="BK46" s="205"/>
      <c r="BL46" s="205"/>
      <c r="BM46" s="205"/>
      <c r="BN46" s="205" t="s">
        <v>208</v>
      </c>
      <c r="BO46" s="205"/>
      <c r="BP46" s="205"/>
      <c r="BQ46" s="205"/>
      <c r="BR46" s="205"/>
      <c r="BS46" s="205"/>
      <c r="BT46" s="205" t="s">
        <v>208</v>
      </c>
      <c r="BU46" s="205"/>
      <c r="BV46" s="205"/>
      <c r="BW46" s="205"/>
      <c r="BX46" s="205"/>
      <c r="BY46" s="205"/>
      <c r="BZ46" s="207" t="s">
        <v>29</v>
      </c>
      <c r="CA46" s="205"/>
      <c r="CB46" s="205"/>
      <c r="CC46" s="205"/>
      <c r="CD46" s="205"/>
      <c r="CE46" s="255"/>
    </row>
    <row r="47" spans="1:83" ht="4.5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58"/>
      <c r="Q47" s="118"/>
      <c r="R47" s="116"/>
      <c r="S47" s="116"/>
      <c r="T47" s="116"/>
      <c r="U47" s="116"/>
      <c r="V47" s="116"/>
      <c r="W47" s="116"/>
      <c r="X47" s="254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117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56"/>
    </row>
    <row r="48" spans="1:83" ht="12.7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58">
        <v>5231</v>
      </c>
      <c r="Q48" s="43"/>
      <c r="R48" s="21"/>
      <c r="S48" s="22" t="s">
        <v>60</v>
      </c>
      <c r="T48" s="167" t="s">
        <v>303</v>
      </c>
      <c r="U48" s="167"/>
      <c r="V48" s="21" t="s">
        <v>249</v>
      </c>
      <c r="W48" s="21"/>
      <c r="X48" s="253" t="s">
        <v>208</v>
      </c>
      <c r="Y48" s="205"/>
      <c r="Z48" s="205"/>
      <c r="AA48" s="205"/>
      <c r="AB48" s="205"/>
      <c r="AC48" s="205"/>
      <c r="AD48" s="207" t="s">
        <v>29</v>
      </c>
      <c r="AE48" s="205"/>
      <c r="AF48" s="205"/>
      <c r="AG48" s="205"/>
      <c r="AH48" s="205"/>
      <c r="AI48" s="205"/>
      <c r="AJ48" s="123" t="s">
        <v>208</v>
      </c>
      <c r="AK48" s="205"/>
      <c r="AL48" s="205"/>
      <c r="AM48" s="205"/>
      <c r="AN48" s="205"/>
      <c r="AO48" s="205"/>
      <c r="AP48" s="207" t="s">
        <v>29</v>
      </c>
      <c r="AQ48" s="205"/>
      <c r="AR48" s="205"/>
      <c r="AS48" s="205"/>
      <c r="AT48" s="205"/>
      <c r="AU48" s="205"/>
      <c r="AV48" s="205" t="s">
        <v>208</v>
      </c>
      <c r="AW48" s="205"/>
      <c r="AX48" s="205"/>
      <c r="AY48" s="205"/>
      <c r="AZ48" s="205"/>
      <c r="BA48" s="205"/>
      <c r="BB48" s="207" t="s">
        <v>29</v>
      </c>
      <c r="BC48" s="205"/>
      <c r="BD48" s="205"/>
      <c r="BE48" s="205"/>
      <c r="BF48" s="205"/>
      <c r="BG48" s="205"/>
      <c r="BH48" s="205" t="s">
        <v>208</v>
      </c>
      <c r="BI48" s="205"/>
      <c r="BJ48" s="205"/>
      <c r="BK48" s="205"/>
      <c r="BL48" s="205"/>
      <c r="BM48" s="205"/>
      <c r="BN48" s="205" t="s">
        <v>208</v>
      </c>
      <c r="BO48" s="205"/>
      <c r="BP48" s="205"/>
      <c r="BQ48" s="205"/>
      <c r="BR48" s="205"/>
      <c r="BS48" s="205"/>
      <c r="BT48" s="205" t="s">
        <v>208</v>
      </c>
      <c r="BU48" s="205"/>
      <c r="BV48" s="205"/>
      <c r="BW48" s="205"/>
      <c r="BX48" s="205"/>
      <c r="BY48" s="205"/>
      <c r="BZ48" s="207" t="s">
        <v>29</v>
      </c>
      <c r="CA48" s="205"/>
      <c r="CB48" s="205"/>
      <c r="CC48" s="205"/>
      <c r="CD48" s="205"/>
      <c r="CE48" s="255"/>
    </row>
    <row r="49" spans="1:83" s="44" customFormat="1" ht="9.75">
      <c r="A49" s="228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73"/>
      <c r="Q49" s="203"/>
      <c r="R49" s="204"/>
      <c r="S49" s="204"/>
      <c r="T49" s="204"/>
      <c r="U49" s="204"/>
      <c r="V49" s="204"/>
      <c r="W49" s="204"/>
      <c r="X49" s="254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117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56"/>
    </row>
  </sheetData>
  <sheetProtection/>
  <mergeCells count="317">
    <mergeCell ref="AJ40:AO41"/>
    <mergeCell ref="AP40:AU41"/>
    <mergeCell ref="AV40:BA41"/>
    <mergeCell ref="BZ40:CE41"/>
    <mergeCell ref="BT40:BY41"/>
    <mergeCell ref="BH40:BM41"/>
    <mergeCell ref="BN40:BS41"/>
    <mergeCell ref="BH38:BM39"/>
    <mergeCell ref="BN38:BS39"/>
    <mergeCell ref="BT38:BY39"/>
    <mergeCell ref="BZ38:CE39"/>
    <mergeCell ref="A38:O38"/>
    <mergeCell ref="T38:U38"/>
    <mergeCell ref="X38:AC39"/>
    <mergeCell ref="AD38:AI39"/>
    <mergeCell ref="A39:O40"/>
    <mergeCell ref="Q39:W39"/>
    <mergeCell ref="T40:U40"/>
    <mergeCell ref="X40:AC41"/>
    <mergeCell ref="AD40:AI41"/>
    <mergeCell ref="A41:O41"/>
    <mergeCell ref="BN36:BS37"/>
    <mergeCell ref="BT36:BY37"/>
    <mergeCell ref="AJ36:AO37"/>
    <mergeCell ref="AP36:AU37"/>
    <mergeCell ref="AV36:BA37"/>
    <mergeCell ref="BB36:BG37"/>
    <mergeCell ref="AD36:AI37"/>
    <mergeCell ref="BZ30:CE31"/>
    <mergeCell ref="A31:O32"/>
    <mergeCell ref="Q31:W31"/>
    <mergeCell ref="T32:U32"/>
    <mergeCell ref="X32:AC33"/>
    <mergeCell ref="BB32:BG33"/>
    <mergeCell ref="BT30:BY31"/>
    <mergeCell ref="BH32:BM33"/>
    <mergeCell ref="BN32:BS33"/>
    <mergeCell ref="BZ28:CE29"/>
    <mergeCell ref="AJ30:AO31"/>
    <mergeCell ref="AP30:AU31"/>
    <mergeCell ref="AV30:BA31"/>
    <mergeCell ref="BB28:BG29"/>
    <mergeCell ref="BZ36:CE37"/>
    <mergeCell ref="BN28:BS29"/>
    <mergeCell ref="BT28:BY29"/>
    <mergeCell ref="AV28:BA29"/>
    <mergeCell ref="AV32:BA33"/>
    <mergeCell ref="Q29:W29"/>
    <mergeCell ref="A30:O30"/>
    <mergeCell ref="T30:U30"/>
    <mergeCell ref="X30:AC31"/>
    <mergeCell ref="AD30:AI31"/>
    <mergeCell ref="AD32:AI33"/>
    <mergeCell ref="BT26:BY27"/>
    <mergeCell ref="BZ26:CE27"/>
    <mergeCell ref="A27:O28"/>
    <mergeCell ref="Q27:W27"/>
    <mergeCell ref="T28:U28"/>
    <mergeCell ref="X28:AC29"/>
    <mergeCell ref="AD28:AI29"/>
    <mergeCell ref="A29:O29"/>
    <mergeCell ref="AJ28:AO29"/>
    <mergeCell ref="AP28:AU29"/>
    <mergeCell ref="AV26:BA27"/>
    <mergeCell ref="BB26:BG27"/>
    <mergeCell ref="BH26:BM27"/>
    <mergeCell ref="BH28:BM29"/>
    <mergeCell ref="BN26:BS27"/>
    <mergeCell ref="X26:AC27"/>
    <mergeCell ref="AD26:AI27"/>
    <mergeCell ref="AJ26:AO27"/>
    <mergeCell ref="AP26:AU27"/>
    <mergeCell ref="A22:O22"/>
    <mergeCell ref="A23:O24"/>
    <mergeCell ref="A26:O26"/>
    <mergeCell ref="T26:U26"/>
    <mergeCell ref="T22:U22"/>
    <mergeCell ref="A25:O25"/>
    <mergeCell ref="BH24:BM25"/>
    <mergeCell ref="BN24:BS25"/>
    <mergeCell ref="BT24:BY25"/>
    <mergeCell ref="BZ24:CE25"/>
    <mergeCell ref="AJ24:AO25"/>
    <mergeCell ref="AP24:AU25"/>
    <mergeCell ref="AV24:BA25"/>
    <mergeCell ref="BB24:BG25"/>
    <mergeCell ref="BH22:BM23"/>
    <mergeCell ref="BN22:BS23"/>
    <mergeCell ref="BT22:BY23"/>
    <mergeCell ref="BZ22:CE23"/>
    <mergeCell ref="AJ22:AO23"/>
    <mergeCell ref="AP22:AU23"/>
    <mergeCell ref="AV22:BA23"/>
    <mergeCell ref="BB22:BG23"/>
    <mergeCell ref="X22:AC23"/>
    <mergeCell ref="AD22:AI23"/>
    <mergeCell ref="Q23:W23"/>
    <mergeCell ref="T24:U24"/>
    <mergeCell ref="X24:AC25"/>
    <mergeCell ref="AD24:AI25"/>
    <mergeCell ref="Q25:W25"/>
    <mergeCell ref="A2:CE2"/>
    <mergeCell ref="A3:CE3"/>
    <mergeCell ref="A5:O5"/>
    <mergeCell ref="Q5:W5"/>
    <mergeCell ref="X5:AI5"/>
    <mergeCell ref="AJ5:BS5"/>
    <mergeCell ref="BT5:CE5"/>
    <mergeCell ref="A6:O6"/>
    <mergeCell ref="Q6:W6"/>
    <mergeCell ref="X6:AI6"/>
    <mergeCell ref="AJ6:AO6"/>
    <mergeCell ref="AP6:BA6"/>
    <mergeCell ref="BB6:BG6"/>
    <mergeCell ref="BH6:BS6"/>
    <mergeCell ref="BT6:CE6"/>
    <mergeCell ref="A7:O7"/>
    <mergeCell ref="Q7:W7"/>
    <mergeCell ref="X7:AC7"/>
    <mergeCell ref="AD7:AI7"/>
    <mergeCell ref="AJ7:AO7"/>
    <mergeCell ref="AP7:AU7"/>
    <mergeCell ref="AV7:BA7"/>
    <mergeCell ref="BB7:BG7"/>
    <mergeCell ref="BH7:BM7"/>
    <mergeCell ref="BN7:BS7"/>
    <mergeCell ref="BT7:BY7"/>
    <mergeCell ref="BZ7:CE7"/>
    <mergeCell ref="A8:O8"/>
    <mergeCell ref="Q8:W8"/>
    <mergeCell ref="X8:AC8"/>
    <mergeCell ref="AD8:AI8"/>
    <mergeCell ref="AJ8:AO8"/>
    <mergeCell ref="AP8:AU8"/>
    <mergeCell ref="AV8:BA8"/>
    <mergeCell ref="BB8:BG8"/>
    <mergeCell ref="BH8:BM8"/>
    <mergeCell ref="BN8:BS8"/>
    <mergeCell ref="BT8:BY8"/>
    <mergeCell ref="BZ8:CE8"/>
    <mergeCell ref="A9:O9"/>
    <mergeCell ref="Q9:W9"/>
    <mergeCell ref="X9:AC9"/>
    <mergeCell ref="AD9:AI9"/>
    <mergeCell ref="AJ9:AO9"/>
    <mergeCell ref="AP9:AU9"/>
    <mergeCell ref="AV9:BA9"/>
    <mergeCell ref="BB9:BG9"/>
    <mergeCell ref="BH9:BM9"/>
    <mergeCell ref="BN9:BS9"/>
    <mergeCell ref="BT9:BY9"/>
    <mergeCell ref="BZ9:CE9"/>
    <mergeCell ref="A10:O13"/>
    <mergeCell ref="T10:U10"/>
    <mergeCell ref="X10:AC11"/>
    <mergeCell ref="AD10:AI11"/>
    <mergeCell ref="Q11:W11"/>
    <mergeCell ref="T12:U12"/>
    <mergeCell ref="X12:AC13"/>
    <mergeCell ref="AD12:AI13"/>
    <mergeCell ref="Q13:W13"/>
    <mergeCell ref="AJ10:AO11"/>
    <mergeCell ref="AP10:AU11"/>
    <mergeCell ref="AV10:BA11"/>
    <mergeCell ref="BB10:BG11"/>
    <mergeCell ref="BH10:BM11"/>
    <mergeCell ref="BN10:BS11"/>
    <mergeCell ref="BT10:BY11"/>
    <mergeCell ref="BZ10:CE11"/>
    <mergeCell ref="AJ12:AO13"/>
    <mergeCell ref="AP12:AU13"/>
    <mergeCell ref="AV12:BA13"/>
    <mergeCell ref="BB12:BG13"/>
    <mergeCell ref="BH12:BM13"/>
    <mergeCell ref="BN12:BS13"/>
    <mergeCell ref="BT12:BY13"/>
    <mergeCell ref="BZ12:CE13"/>
    <mergeCell ref="A14:O14"/>
    <mergeCell ref="T14:U14"/>
    <mergeCell ref="X14:AC15"/>
    <mergeCell ref="AD14:AI15"/>
    <mergeCell ref="A15:O16"/>
    <mergeCell ref="Q15:W15"/>
    <mergeCell ref="T16:U16"/>
    <mergeCell ref="X16:AC17"/>
    <mergeCell ref="AD16:AI17"/>
    <mergeCell ref="A17:O17"/>
    <mergeCell ref="AJ14:AO15"/>
    <mergeCell ref="AP14:AU15"/>
    <mergeCell ref="AV14:BA15"/>
    <mergeCell ref="BB14:BG15"/>
    <mergeCell ref="BH14:BM15"/>
    <mergeCell ref="BN14:BS15"/>
    <mergeCell ref="BT14:BY15"/>
    <mergeCell ref="BZ14:CE15"/>
    <mergeCell ref="AJ16:AO17"/>
    <mergeCell ref="AP16:AU17"/>
    <mergeCell ref="AV16:BA17"/>
    <mergeCell ref="BB16:BG17"/>
    <mergeCell ref="BH16:BM17"/>
    <mergeCell ref="BN16:BS17"/>
    <mergeCell ref="BT16:BY17"/>
    <mergeCell ref="BZ16:CE17"/>
    <mergeCell ref="Q17:W17"/>
    <mergeCell ref="T18:U18"/>
    <mergeCell ref="X18:AC19"/>
    <mergeCell ref="A18:O18"/>
    <mergeCell ref="A19:O20"/>
    <mergeCell ref="AD18:AI19"/>
    <mergeCell ref="AJ18:AO19"/>
    <mergeCell ref="AP18:AU19"/>
    <mergeCell ref="AV18:BA19"/>
    <mergeCell ref="BB18:BG19"/>
    <mergeCell ref="BH18:BM19"/>
    <mergeCell ref="BN18:BS19"/>
    <mergeCell ref="BT18:BY19"/>
    <mergeCell ref="BZ18:CE19"/>
    <mergeCell ref="Q19:W19"/>
    <mergeCell ref="T20:U20"/>
    <mergeCell ref="X20:AC21"/>
    <mergeCell ref="AD20:AI21"/>
    <mergeCell ref="AJ20:AO21"/>
    <mergeCell ref="AP20:AU21"/>
    <mergeCell ref="AV20:BA21"/>
    <mergeCell ref="BB20:BG21"/>
    <mergeCell ref="BH20:BM21"/>
    <mergeCell ref="BN20:BS21"/>
    <mergeCell ref="BT20:BY21"/>
    <mergeCell ref="BZ20:CE21"/>
    <mergeCell ref="A21:O21"/>
    <mergeCell ref="Q21:W21"/>
    <mergeCell ref="AD42:AI43"/>
    <mergeCell ref="Q43:W43"/>
    <mergeCell ref="T44:U44"/>
    <mergeCell ref="X44:AC45"/>
    <mergeCell ref="AD44:AI45"/>
    <mergeCell ref="Q45:W45"/>
    <mergeCell ref="A42:O45"/>
    <mergeCell ref="BN42:BS43"/>
    <mergeCell ref="BT42:BY43"/>
    <mergeCell ref="BZ42:CE43"/>
    <mergeCell ref="AJ42:AO43"/>
    <mergeCell ref="AP42:AU43"/>
    <mergeCell ref="AV42:BA43"/>
    <mergeCell ref="BB42:BG43"/>
    <mergeCell ref="BH42:BM43"/>
    <mergeCell ref="T42:U42"/>
    <mergeCell ref="T48:U48"/>
    <mergeCell ref="X48:AC49"/>
    <mergeCell ref="AD48:AI49"/>
    <mergeCell ref="A49:O49"/>
    <mergeCell ref="BT44:BY45"/>
    <mergeCell ref="BZ44:CE45"/>
    <mergeCell ref="AJ44:AO45"/>
    <mergeCell ref="AP44:AU45"/>
    <mergeCell ref="AV44:BA45"/>
    <mergeCell ref="BB44:BG45"/>
    <mergeCell ref="BB48:BG49"/>
    <mergeCell ref="AP46:AU47"/>
    <mergeCell ref="AV46:BA47"/>
    <mergeCell ref="BB46:BG47"/>
    <mergeCell ref="A46:O46"/>
    <mergeCell ref="T46:U46"/>
    <mergeCell ref="X46:AC47"/>
    <mergeCell ref="AD46:AI47"/>
    <mergeCell ref="A47:O48"/>
    <mergeCell ref="Q47:W47"/>
    <mergeCell ref="BT46:BY47"/>
    <mergeCell ref="BZ46:CE47"/>
    <mergeCell ref="AJ46:AO47"/>
    <mergeCell ref="BH48:BM49"/>
    <mergeCell ref="BN48:BS49"/>
    <mergeCell ref="BH46:BM47"/>
    <mergeCell ref="BN46:BS47"/>
    <mergeCell ref="BT48:BY49"/>
    <mergeCell ref="BZ48:CE49"/>
    <mergeCell ref="AJ48:AO49"/>
    <mergeCell ref="BN44:BS45"/>
    <mergeCell ref="BB38:BG39"/>
    <mergeCell ref="Q41:W41"/>
    <mergeCell ref="BB40:BG41"/>
    <mergeCell ref="BN30:BS31"/>
    <mergeCell ref="Q35:W35"/>
    <mergeCell ref="BN34:BS35"/>
    <mergeCell ref="AJ32:AO33"/>
    <mergeCell ref="AP32:AU33"/>
    <mergeCell ref="X42:AC43"/>
    <mergeCell ref="BH34:BM35"/>
    <mergeCell ref="Q49:W49"/>
    <mergeCell ref="BB30:BG31"/>
    <mergeCell ref="BH30:BM31"/>
    <mergeCell ref="AJ38:AO39"/>
    <mergeCell ref="AP38:AU39"/>
    <mergeCell ref="AV38:BA39"/>
    <mergeCell ref="BH44:BM45"/>
    <mergeCell ref="AP48:AU49"/>
    <mergeCell ref="AV48:BA49"/>
    <mergeCell ref="BZ34:CE35"/>
    <mergeCell ref="BZ32:CE33"/>
    <mergeCell ref="A33:O33"/>
    <mergeCell ref="Q33:W33"/>
    <mergeCell ref="T34:U34"/>
    <mergeCell ref="X34:AC35"/>
    <mergeCell ref="AD34:AI35"/>
    <mergeCell ref="AJ34:AO35"/>
    <mergeCell ref="AP34:AU35"/>
    <mergeCell ref="AV34:BA35"/>
    <mergeCell ref="A35:O36"/>
    <mergeCell ref="T36:U36"/>
    <mergeCell ref="A34:O34"/>
    <mergeCell ref="BH36:BM37"/>
    <mergeCell ref="BT34:BY35"/>
    <mergeCell ref="BT32:BY33"/>
    <mergeCell ref="BB34:BG35"/>
    <mergeCell ref="A37:O37"/>
    <mergeCell ref="Q37:W37"/>
    <mergeCell ref="X36:AC37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39"/>
  <sheetViews>
    <sheetView zoomScalePageLayoutView="0" workbookViewId="0" topLeftCell="A1">
      <selection activeCell="BU38" sqref="BU38:CE39"/>
    </sheetView>
  </sheetViews>
  <sheetFormatPr defaultColWidth="1.7109375" defaultRowHeight="12.75"/>
  <cols>
    <col min="1" max="18" width="1.7109375" style="1" customWidth="1"/>
    <col min="19" max="19" width="1.57421875" style="1" hidden="1" customWidth="1"/>
    <col min="20" max="20" width="1.7109375" style="1" hidden="1" customWidth="1"/>
    <col min="21" max="21" width="5.140625" style="1" customWidth="1"/>
    <col min="22" max="16384" width="1.7109375" style="1" customWidth="1"/>
  </cols>
  <sheetData>
    <row r="1" spans="1:83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CE1" s="13" t="s">
        <v>62</v>
      </c>
    </row>
    <row r="2" spans="1:83" s="12" customFormat="1" ht="15">
      <c r="A2" s="163" t="s">
        <v>63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</row>
    <row r="3" spans="1:77" s="12" customFormat="1" ht="3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Y3" s="13"/>
    </row>
    <row r="4" spans="1:83" ht="11.25">
      <c r="A4" s="198" t="s">
        <v>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56" t="s">
        <v>239</v>
      </c>
      <c r="V4" s="197" t="s">
        <v>8</v>
      </c>
      <c r="W4" s="197"/>
      <c r="X4" s="197"/>
      <c r="Y4" s="197"/>
      <c r="Z4" s="197"/>
      <c r="AA4" s="197"/>
      <c r="AB4" s="197"/>
      <c r="AC4" s="198" t="s">
        <v>9</v>
      </c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0" t="s">
        <v>10</v>
      </c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8" t="s">
        <v>11</v>
      </c>
      <c r="BV4" s="199"/>
      <c r="BW4" s="199"/>
      <c r="BX4" s="199"/>
      <c r="BY4" s="199"/>
      <c r="BZ4" s="199"/>
      <c r="CA4" s="199"/>
      <c r="CB4" s="199"/>
      <c r="CC4" s="199"/>
      <c r="CD4" s="199"/>
      <c r="CE4" s="196"/>
    </row>
    <row r="5" spans="1:83" ht="11.25">
      <c r="A5" s="180" t="s">
        <v>12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8"/>
      <c r="U5" s="55"/>
      <c r="V5" s="180"/>
      <c r="W5" s="180"/>
      <c r="X5" s="180"/>
      <c r="Y5" s="180"/>
      <c r="Z5" s="180"/>
      <c r="AA5" s="180"/>
      <c r="AB5" s="180"/>
      <c r="AC5" s="188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180" t="s">
        <v>48</v>
      </c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98" t="s">
        <v>64</v>
      </c>
      <c r="AZ5" s="199"/>
      <c r="BA5" s="199"/>
      <c r="BB5" s="199"/>
      <c r="BC5" s="199"/>
      <c r="BD5" s="199"/>
      <c r="BE5" s="199"/>
      <c r="BF5" s="199"/>
      <c r="BG5" s="199"/>
      <c r="BH5" s="199"/>
      <c r="BI5" s="196"/>
      <c r="BJ5" s="180" t="s">
        <v>50</v>
      </c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8"/>
      <c r="BV5" s="301"/>
      <c r="BW5" s="301"/>
      <c r="BX5" s="301"/>
      <c r="BY5" s="301"/>
      <c r="BZ5" s="301"/>
      <c r="CA5" s="301"/>
      <c r="CB5" s="301"/>
      <c r="CC5" s="301"/>
      <c r="CD5" s="301"/>
      <c r="CE5" s="189"/>
    </row>
    <row r="6" spans="1:83" ht="11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8"/>
      <c r="U6" s="55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 t="s">
        <v>65</v>
      </c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</row>
    <row r="7" spans="1:83" ht="11.25" customHeight="1" thickBo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8"/>
      <c r="U7" s="55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 t="s">
        <v>66</v>
      </c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</row>
    <row r="8" spans="1:83" s="10" customFormat="1" ht="12.75">
      <c r="A8" s="235" t="s">
        <v>240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74">
        <v>5240</v>
      </c>
      <c r="V8" s="102"/>
      <c r="W8" s="103"/>
      <c r="X8" s="104" t="s">
        <v>28</v>
      </c>
      <c r="Y8" s="271" t="s">
        <v>360</v>
      </c>
      <c r="Z8" s="271"/>
      <c r="AA8" s="103" t="s">
        <v>249</v>
      </c>
      <c r="AB8" s="103"/>
      <c r="AC8" s="292">
        <f>AC16+AC20+AC28+AC36</f>
        <v>30157</v>
      </c>
      <c r="AD8" s="290"/>
      <c r="AE8" s="290"/>
      <c r="AF8" s="290"/>
      <c r="AG8" s="290"/>
      <c r="AH8" s="290"/>
      <c r="AI8" s="290"/>
      <c r="AJ8" s="290"/>
      <c r="AK8" s="290"/>
      <c r="AL8" s="290"/>
      <c r="AM8" s="293"/>
      <c r="AN8" s="288">
        <f>AN12+AN16+AN24+AN28+AN32+AN36</f>
        <v>141228</v>
      </c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9" t="s">
        <v>29</v>
      </c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 t="s">
        <v>368</v>
      </c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90">
        <f>BU12+BU20</f>
        <v>39745</v>
      </c>
      <c r="BV8" s="290"/>
      <c r="BW8" s="290"/>
      <c r="BX8" s="290"/>
      <c r="BY8" s="290"/>
      <c r="BZ8" s="290"/>
      <c r="CA8" s="290"/>
      <c r="CB8" s="290"/>
      <c r="CC8" s="290"/>
      <c r="CD8" s="290"/>
      <c r="CE8" s="291"/>
    </row>
    <row r="9" spans="1:83" s="10" customFormat="1" ht="19.5" customHeight="1" thickBot="1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75"/>
      <c r="V9" s="270"/>
      <c r="W9" s="268"/>
      <c r="X9" s="268"/>
      <c r="Y9" s="268"/>
      <c r="Z9" s="268"/>
      <c r="AA9" s="268"/>
      <c r="AB9" s="268"/>
      <c r="AC9" s="294"/>
      <c r="AD9" s="295"/>
      <c r="AE9" s="295"/>
      <c r="AF9" s="295"/>
      <c r="AG9" s="295"/>
      <c r="AH9" s="295"/>
      <c r="AI9" s="295"/>
      <c r="AJ9" s="295"/>
      <c r="AK9" s="295"/>
      <c r="AL9" s="295"/>
      <c r="AM9" s="296"/>
      <c r="AN9" s="297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300"/>
    </row>
    <row r="10" spans="1:83" s="10" customFormat="1" ht="12.75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75">
        <v>5250</v>
      </c>
      <c r="V10" s="102"/>
      <c r="W10" s="103"/>
      <c r="X10" s="104" t="s">
        <v>28</v>
      </c>
      <c r="Y10" s="271" t="s">
        <v>303</v>
      </c>
      <c r="Z10" s="271"/>
      <c r="AA10" s="103" t="s">
        <v>249</v>
      </c>
      <c r="AB10" s="103"/>
      <c r="AC10" s="286">
        <f>AC18+AC22</f>
        <v>3941</v>
      </c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8">
        <f>AN18+AN22+AN26+AN30+AN34+AN38</f>
        <v>70290</v>
      </c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9" t="s">
        <v>359</v>
      </c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 t="s">
        <v>358</v>
      </c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90">
        <f>BU18+BU22+BU30+BU38</f>
        <v>30157</v>
      </c>
      <c r="BV10" s="290"/>
      <c r="BW10" s="290"/>
      <c r="BX10" s="290"/>
      <c r="BY10" s="290"/>
      <c r="BZ10" s="290"/>
      <c r="CA10" s="290"/>
      <c r="CB10" s="290"/>
      <c r="CC10" s="290"/>
      <c r="CD10" s="290"/>
      <c r="CE10" s="291"/>
    </row>
    <row r="11" spans="1:83" s="10" customFormat="1" ht="21" customHeight="1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94"/>
      <c r="V11" s="270"/>
      <c r="W11" s="268"/>
      <c r="X11" s="268"/>
      <c r="Y11" s="268"/>
      <c r="Z11" s="268"/>
      <c r="AA11" s="268"/>
      <c r="AB11" s="268"/>
      <c r="AC11" s="285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6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4"/>
    </row>
    <row r="12" spans="1:83" s="10" customFormat="1" ht="13.5" customHeight="1">
      <c r="A12" s="125" t="s">
        <v>223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72">
        <v>5241</v>
      </c>
      <c r="V12" s="102"/>
      <c r="W12" s="105"/>
      <c r="X12" s="106" t="s">
        <v>28</v>
      </c>
      <c r="Y12" s="271" t="s">
        <v>360</v>
      </c>
      <c r="Z12" s="271"/>
      <c r="AA12" s="105" t="s">
        <v>249</v>
      </c>
      <c r="AB12" s="105"/>
      <c r="AC12" s="285" t="s">
        <v>208</v>
      </c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6">
        <v>26172</v>
      </c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8" t="s">
        <v>29</v>
      </c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8" t="s">
        <v>373</v>
      </c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66">
        <v>25582</v>
      </c>
      <c r="BV12" s="266"/>
      <c r="BW12" s="266"/>
      <c r="BX12" s="266"/>
      <c r="BY12" s="266"/>
      <c r="BZ12" s="266"/>
      <c r="CA12" s="266"/>
      <c r="CB12" s="266"/>
      <c r="CC12" s="266"/>
      <c r="CD12" s="266"/>
      <c r="CE12" s="267"/>
    </row>
    <row r="13" spans="1:83" s="10" customFormat="1" ht="4.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58"/>
      <c r="V13" s="270"/>
      <c r="W13" s="268"/>
      <c r="X13" s="268"/>
      <c r="Y13" s="268"/>
      <c r="Z13" s="268"/>
      <c r="AA13" s="268"/>
      <c r="AB13" s="268"/>
      <c r="AC13" s="285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6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9"/>
    </row>
    <row r="14" spans="1:83" s="10" customFormat="1" ht="12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58">
        <v>5251</v>
      </c>
      <c r="V14" s="102"/>
      <c r="W14" s="105"/>
      <c r="X14" s="106" t="s">
        <v>28</v>
      </c>
      <c r="Y14" s="271" t="s">
        <v>303</v>
      </c>
      <c r="Z14" s="271"/>
      <c r="AA14" s="105" t="s">
        <v>249</v>
      </c>
      <c r="AB14" s="105"/>
      <c r="AC14" s="285" t="s">
        <v>208</v>
      </c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6" t="s">
        <v>208</v>
      </c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8" t="s">
        <v>29</v>
      </c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8" t="s">
        <v>29</v>
      </c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66" t="s">
        <v>208</v>
      </c>
      <c r="BV14" s="266"/>
      <c r="BW14" s="266"/>
      <c r="BX14" s="266"/>
      <c r="BY14" s="266"/>
      <c r="BZ14" s="266"/>
      <c r="CA14" s="266"/>
      <c r="CB14" s="266"/>
      <c r="CC14" s="266"/>
      <c r="CD14" s="266"/>
      <c r="CE14" s="267"/>
    </row>
    <row r="15" spans="1:83" s="44" customFormat="1" ht="9.75" customHeight="1">
      <c r="A15" s="228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73"/>
      <c r="V15" s="270"/>
      <c r="W15" s="268"/>
      <c r="X15" s="268"/>
      <c r="Y15" s="268"/>
      <c r="Z15" s="268"/>
      <c r="AA15" s="268"/>
      <c r="AB15" s="268"/>
      <c r="AC15" s="285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6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9"/>
    </row>
    <row r="16" spans="1:83" s="10" customFormat="1" ht="13.5" customHeight="1">
      <c r="A16" s="125" t="s">
        <v>224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72">
        <v>5242</v>
      </c>
      <c r="V16" s="102"/>
      <c r="W16" s="105"/>
      <c r="X16" s="106" t="s">
        <v>28</v>
      </c>
      <c r="Y16" s="271" t="s">
        <v>360</v>
      </c>
      <c r="Z16" s="271"/>
      <c r="AA16" s="105" t="s">
        <v>249</v>
      </c>
      <c r="AB16" s="105"/>
      <c r="AC16" s="272">
        <v>370</v>
      </c>
      <c r="AD16" s="266"/>
      <c r="AE16" s="266"/>
      <c r="AF16" s="266"/>
      <c r="AG16" s="266"/>
      <c r="AH16" s="266"/>
      <c r="AI16" s="266"/>
      <c r="AJ16" s="266"/>
      <c r="AK16" s="266"/>
      <c r="AL16" s="266"/>
      <c r="AM16" s="273"/>
      <c r="AN16" s="276">
        <v>2592</v>
      </c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8" t="s">
        <v>29</v>
      </c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8" t="s">
        <v>372</v>
      </c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66" t="s">
        <v>208</v>
      </c>
      <c r="BV16" s="266"/>
      <c r="BW16" s="266"/>
      <c r="BX16" s="266"/>
      <c r="BY16" s="266"/>
      <c r="BZ16" s="266"/>
      <c r="CA16" s="266"/>
      <c r="CB16" s="266"/>
      <c r="CC16" s="266"/>
      <c r="CD16" s="266"/>
      <c r="CE16" s="267"/>
    </row>
    <row r="17" spans="1:83" s="10" customFormat="1" ht="4.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58"/>
      <c r="V17" s="270"/>
      <c r="W17" s="268"/>
      <c r="X17" s="268"/>
      <c r="Y17" s="268"/>
      <c r="Z17" s="268"/>
      <c r="AA17" s="268"/>
      <c r="AB17" s="268"/>
      <c r="AC17" s="274"/>
      <c r="AD17" s="268"/>
      <c r="AE17" s="268"/>
      <c r="AF17" s="268"/>
      <c r="AG17" s="268"/>
      <c r="AH17" s="268"/>
      <c r="AI17" s="268"/>
      <c r="AJ17" s="268"/>
      <c r="AK17" s="268"/>
      <c r="AL17" s="268"/>
      <c r="AM17" s="275"/>
      <c r="AN17" s="276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9"/>
    </row>
    <row r="18" spans="1:83" s="10" customFormat="1" ht="12.7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58">
        <v>5252</v>
      </c>
      <c r="V18" s="102"/>
      <c r="W18" s="105"/>
      <c r="X18" s="106" t="s">
        <v>28</v>
      </c>
      <c r="Y18" s="271" t="s">
        <v>303</v>
      </c>
      <c r="Z18" s="271"/>
      <c r="AA18" s="105" t="s">
        <v>249</v>
      </c>
      <c r="AB18" s="105"/>
      <c r="AC18" s="272">
        <v>1303</v>
      </c>
      <c r="AD18" s="266"/>
      <c r="AE18" s="266"/>
      <c r="AF18" s="266"/>
      <c r="AG18" s="266"/>
      <c r="AH18" s="266"/>
      <c r="AI18" s="266"/>
      <c r="AJ18" s="266"/>
      <c r="AK18" s="266"/>
      <c r="AL18" s="266"/>
      <c r="AM18" s="273"/>
      <c r="AN18" s="276">
        <v>4055</v>
      </c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8" t="s">
        <v>29</v>
      </c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8" t="s">
        <v>320</v>
      </c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66">
        <v>370</v>
      </c>
      <c r="BV18" s="266"/>
      <c r="BW18" s="266"/>
      <c r="BX18" s="266"/>
      <c r="BY18" s="266"/>
      <c r="BZ18" s="266"/>
      <c r="CA18" s="266"/>
      <c r="CB18" s="266"/>
      <c r="CC18" s="266"/>
      <c r="CD18" s="266"/>
      <c r="CE18" s="267"/>
    </row>
    <row r="19" spans="1:83" s="44" customFormat="1" ht="9.75" customHeight="1">
      <c r="A19" s="228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73"/>
      <c r="V19" s="270"/>
      <c r="W19" s="268"/>
      <c r="X19" s="268"/>
      <c r="Y19" s="268"/>
      <c r="Z19" s="268"/>
      <c r="AA19" s="268"/>
      <c r="AB19" s="268"/>
      <c r="AC19" s="274"/>
      <c r="AD19" s="268"/>
      <c r="AE19" s="268"/>
      <c r="AF19" s="268"/>
      <c r="AG19" s="268"/>
      <c r="AH19" s="268"/>
      <c r="AI19" s="268"/>
      <c r="AJ19" s="268"/>
      <c r="AK19" s="268"/>
      <c r="AL19" s="268"/>
      <c r="AM19" s="275"/>
      <c r="AN19" s="276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9"/>
    </row>
    <row r="20" spans="1:83" s="10" customFormat="1" ht="13.5" customHeight="1">
      <c r="A20" s="125" t="s">
        <v>225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72">
        <v>5243</v>
      </c>
      <c r="V20" s="102"/>
      <c r="W20" s="105"/>
      <c r="X20" s="106" t="s">
        <v>28</v>
      </c>
      <c r="Y20" s="271" t="s">
        <v>360</v>
      </c>
      <c r="Z20" s="271"/>
      <c r="AA20" s="105" t="s">
        <v>249</v>
      </c>
      <c r="AB20" s="105"/>
      <c r="AC20" s="272">
        <v>26628</v>
      </c>
      <c r="AD20" s="266"/>
      <c r="AE20" s="266"/>
      <c r="AF20" s="266"/>
      <c r="AG20" s="266"/>
      <c r="AH20" s="266"/>
      <c r="AI20" s="266"/>
      <c r="AJ20" s="266"/>
      <c r="AK20" s="266"/>
      <c r="AL20" s="266"/>
      <c r="AM20" s="273"/>
      <c r="AN20" s="276" t="s">
        <v>208</v>
      </c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8" t="s">
        <v>29</v>
      </c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8" t="s">
        <v>371</v>
      </c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66">
        <v>14163</v>
      </c>
      <c r="BV20" s="266"/>
      <c r="BW20" s="266"/>
      <c r="BX20" s="266"/>
      <c r="BY20" s="266"/>
      <c r="BZ20" s="266"/>
      <c r="CA20" s="266"/>
      <c r="CB20" s="266"/>
      <c r="CC20" s="266"/>
      <c r="CD20" s="266"/>
      <c r="CE20" s="267"/>
    </row>
    <row r="21" spans="1:83" s="10" customFormat="1" ht="4.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58"/>
      <c r="V21" s="270"/>
      <c r="W21" s="268"/>
      <c r="X21" s="268"/>
      <c r="Y21" s="268"/>
      <c r="Z21" s="268"/>
      <c r="AA21" s="268"/>
      <c r="AB21" s="268"/>
      <c r="AC21" s="274"/>
      <c r="AD21" s="268"/>
      <c r="AE21" s="268"/>
      <c r="AF21" s="268"/>
      <c r="AG21" s="268"/>
      <c r="AH21" s="268"/>
      <c r="AI21" s="268"/>
      <c r="AJ21" s="268"/>
      <c r="AK21" s="268"/>
      <c r="AL21" s="268"/>
      <c r="AM21" s="275"/>
      <c r="AN21" s="276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9"/>
    </row>
    <row r="22" spans="1:83" s="10" customFormat="1" ht="12.75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58">
        <v>5253</v>
      </c>
      <c r="V22" s="102"/>
      <c r="W22" s="105"/>
      <c r="X22" s="106" t="s">
        <v>28</v>
      </c>
      <c r="Y22" s="271" t="s">
        <v>303</v>
      </c>
      <c r="Z22" s="271"/>
      <c r="AA22" s="105" t="s">
        <v>249</v>
      </c>
      <c r="AB22" s="105"/>
      <c r="AC22" s="272">
        <v>2638</v>
      </c>
      <c r="AD22" s="266"/>
      <c r="AE22" s="266"/>
      <c r="AF22" s="266"/>
      <c r="AG22" s="266"/>
      <c r="AH22" s="266"/>
      <c r="AI22" s="266"/>
      <c r="AJ22" s="266"/>
      <c r="AK22" s="266"/>
      <c r="AL22" s="266"/>
      <c r="AM22" s="273"/>
      <c r="AN22" s="276">
        <v>49343</v>
      </c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8" t="s">
        <v>359</v>
      </c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8" t="s">
        <v>321</v>
      </c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66">
        <v>26628</v>
      </c>
      <c r="BV22" s="266"/>
      <c r="BW22" s="266"/>
      <c r="BX22" s="266"/>
      <c r="BY22" s="266"/>
      <c r="BZ22" s="266"/>
      <c r="CA22" s="266"/>
      <c r="CB22" s="266"/>
      <c r="CC22" s="266"/>
      <c r="CD22" s="266"/>
      <c r="CE22" s="267"/>
    </row>
    <row r="23" spans="1:83" s="44" customFormat="1" ht="9.75" customHeight="1">
      <c r="A23" s="228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73"/>
      <c r="V23" s="270"/>
      <c r="W23" s="268"/>
      <c r="X23" s="268"/>
      <c r="Y23" s="268"/>
      <c r="Z23" s="268"/>
      <c r="AA23" s="268"/>
      <c r="AB23" s="268"/>
      <c r="AC23" s="274"/>
      <c r="AD23" s="268"/>
      <c r="AE23" s="268"/>
      <c r="AF23" s="268"/>
      <c r="AG23" s="268"/>
      <c r="AH23" s="268"/>
      <c r="AI23" s="268"/>
      <c r="AJ23" s="268"/>
      <c r="AK23" s="268"/>
      <c r="AL23" s="268"/>
      <c r="AM23" s="275"/>
      <c r="AN23" s="276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9"/>
    </row>
    <row r="24" spans="1:83" s="10" customFormat="1" ht="13.5" customHeight="1">
      <c r="A24" s="125" t="s">
        <v>226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72">
        <v>5244</v>
      </c>
      <c r="V24" s="102"/>
      <c r="W24" s="105"/>
      <c r="X24" s="106" t="s">
        <v>28</v>
      </c>
      <c r="Y24" s="271" t="s">
        <v>360</v>
      </c>
      <c r="Z24" s="271"/>
      <c r="AA24" s="105" t="s">
        <v>249</v>
      </c>
      <c r="AB24" s="105"/>
      <c r="AC24" s="272" t="s">
        <v>208</v>
      </c>
      <c r="AD24" s="266"/>
      <c r="AE24" s="266"/>
      <c r="AF24" s="266"/>
      <c r="AG24" s="266"/>
      <c r="AH24" s="266"/>
      <c r="AI24" s="266"/>
      <c r="AJ24" s="266"/>
      <c r="AK24" s="266"/>
      <c r="AL24" s="266"/>
      <c r="AM24" s="273"/>
      <c r="AN24" s="276">
        <v>111314</v>
      </c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8" t="s">
        <v>29</v>
      </c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8" t="s">
        <v>370</v>
      </c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66" t="s">
        <v>208</v>
      </c>
      <c r="BV24" s="266"/>
      <c r="BW24" s="266"/>
      <c r="BX24" s="266"/>
      <c r="BY24" s="266"/>
      <c r="BZ24" s="266"/>
      <c r="CA24" s="266"/>
      <c r="CB24" s="266"/>
      <c r="CC24" s="266"/>
      <c r="CD24" s="266"/>
      <c r="CE24" s="267"/>
    </row>
    <row r="25" spans="1:83" s="10" customFormat="1" ht="4.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58"/>
      <c r="V25" s="270"/>
      <c r="W25" s="268"/>
      <c r="X25" s="268"/>
      <c r="Y25" s="268"/>
      <c r="Z25" s="268"/>
      <c r="AA25" s="268"/>
      <c r="AB25" s="268"/>
      <c r="AC25" s="274"/>
      <c r="AD25" s="268"/>
      <c r="AE25" s="268"/>
      <c r="AF25" s="268"/>
      <c r="AG25" s="268"/>
      <c r="AH25" s="268"/>
      <c r="AI25" s="268"/>
      <c r="AJ25" s="268"/>
      <c r="AK25" s="268"/>
      <c r="AL25" s="268"/>
      <c r="AM25" s="275"/>
      <c r="AN25" s="276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9"/>
    </row>
    <row r="26" spans="1:83" s="10" customFormat="1" ht="12.75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58">
        <v>5254</v>
      </c>
      <c r="V26" s="102"/>
      <c r="W26" s="105"/>
      <c r="X26" s="106" t="s">
        <v>28</v>
      </c>
      <c r="Y26" s="271" t="s">
        <v>303</v>
      </c>
      <c r="Z26" s="271"/>
      <c r="AA26" s="105" t="s">
        <v>249</v>
      </c>
      <c r="AB26" s="105"/>
      <c r="AC26" s="272" t="s">
        <v>208</v>
      </c>
      <c r="AD26" s="266"/>
      <c r="AE26" s="266"/>
      <c r="AF26" s="266"/>
      <c r="AG26" s="266"/>
      <c r="AH26" s="266"/>
      <c r="AI26" s="266"/>
      <c r="AJ26" s="266"/>
      <c r="AK26" s="266"/>
      <c r="AL26" s="266"/>
      <c r="AM26" s="273"/>
      <c r="AN26" s="276">
        <v>10098</v>
      </c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8" t="s">
        <v>29</v>
      </c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8" t="s">
        <v>322</v>
      </c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66" t="s">
        <v>208</v>
      </c>
      <c r="BV26" s="266"/>
      <c r="BW26" s="266"/>
      <c r="BX26" s="266"/>
      <c r="BY26" s="266"/>
      <c r="BZ26" s="266"/>
      <c r="CA26" s="266"/>
      <c r="CB26" s="266"/>
      <c r="CC26" s="266"/>
      <c r="CD26" s="266"/>
      <c r="CE26" s="267"/>
    </row>
    <row r="27" spans="1:83" s="44" customFormat="1" ht="9.75" customHeight="1">
      <c r="A27" s="228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73"/>
      <c r="V27" s="270"/>
      <c r="W27" s="268"/>
      <c r="X27" s="268"/>
      <c r="Y27" s="268"/>
      <c r="Z27" s="268"/>
      <c r="AA27" s="268"/>
      <c r="AB27" s="268"/>
      <c r="AC27" s="274"/>
      <c r="AD27" s="268"/>
      <c r="AE27" s="268"/>
      <c r="AF27" s="268"/>
      <c r="AG27" s="268"/>
      <c r="AH27" s="268"/>
      <c r="AI27" s="268"/>
      <c r="AJ27" s="268"/>
      <c r="AK27" s="268"/>
      <c r="AL27" s="268"/>
      <c r="AM27" s="275"/>
      <c r="AN27" s="276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9"/>
    </row>
    <row r="28" spans="1:83" s="10" customFormat="1" ht="13.5" customHeight="1">
      <c r="A28" s="125" t="s">
        <v>243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72">
        <v>5245</v>
      </c>
      <c r="V28" s="102"/>
      <c r="W28" s="105"/>
      <c r="X28" s="106" t="s">
        <v>28</v>
      </c>
      <c r="Y28" s="271" t="s">
        <v>360</v>
      </c>
      <c r="Z28" s="271"/>
      <c r="AA28" s="105" t="s">
        <v>249</v>
      </c>
      <c r="AB28" s="105"/>
      <c r="AC28" s="272">
        <v>3030</v>
      </c>
      <c r="AD28" s="266"/>
      <c r="AE28" s="266"/>
      <c r="AF28" s="266"/>
      <c r="AG28" s="266"/>
      <c r="AH28" s="266"/>
      <c r="AI28" s="266"/>
      <c r="AJ28" s="266"/>
      <c r="AK28" s="266"/>
      <c r="AL28" s="266"/>
      <c r="AM28" s="273"/>
      <c r="AN28" s="276">
        <v>1060</v>
      </c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8" t="s">
        <v>29</v>
      </c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8" t="s">
        <v>369</v>
      </c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66" t="s">
        <v>208</v>
      </c>
      <c r="BV28" s="266"/>
      <c r="BW28" s="266"/>
      <c r="BX28" s="266"/>
      <c r="BY28" s="266"/>
      <c r="BZ28" s="266"/>
      <c r="CA28" s="266"/>
      <c r="CB28" s="266"/>
      <c r="CC28" s="266"/>
      <c r="CD28" s="266"/>
      <c r="CE28" s="267"/>
    </row>
    <row r="29" spans="1:83" s="10" customFormat="1" ht="4.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58"/>
      <c r="V29" s="270"/>
      <c r="W29" s="268"/>
      <c r="X29" s="268"/>
      <c r="Y29" s="268"/>
      <c r="Z29" s="268"/>
      <c r="AA29" s="268"/>
      <c r="AB29" s="268"/>
      <c r="AC29" s="274"/>
      <c r="AD29" s="268"/>
      <c r="AE29" s="268"/>
      <c r="AF29" s="268"/>
      <c r="AG29" s="268"/>
      <c r="AH29" s="268"/>
      <c r="AI29" s="268"/>
      <c r="AJ29" s="268"/>
      <c r="AK29" s="268"/>
      <c r="AL29" s="268"/>
      <c r="AM29" s="275"/>
      <c r="AN29" s="276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9"/>
    </row>
    <row r="30" spans="1:83" s="10" customFormat="1" ht="12.75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58">
        <v>5255</v>
      </c>
      <c r="V30" s="102"/>
      <c r="W30" s="105"/>
      <c r="X30" s="106" t="s">
        <v>28</v>
      </c>
      <c r="Y30" s="271" t="s">
        <v>303</v>
      </c>
      <c r="Z30" s="271"/>
      <c r="AA30" s="105" t="s">
        <v>249</v>
      </c>
      <c r="AB30" s="105"/>
      <c r="AC30" s="272" t="s">
        <v>208</v>
      </c>
      <c r="AD30" s="266"/>
      <c r="AE30" s="266"/>
      <c r="AF30" s="266"/>
      <c r="AG30" s="266"/>
      <c r="AH30" s="266"/>
      <c r="AI30" s="266"/>
      <c r="AJ30" s="266"/>
      <c r="AK30" s="266"/>
      <c r="AL30" s="266"/>
      <c r="AM30" s="273"/>
      <c r="AN30" s="276">
        <v>6561</v>
      </c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8" t="s">
        <v>29</v>
      </c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8" t="s">
        <v>357</v>
      </c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66">
        <v>3030</v>
      </c>
      <c r="BV30" s="266"/>
      <c r="BW30" s="266"/>
      <c r="BX30" s="266"/>
      <c r="BY30" s="266"/>
      <c r="BZ30" s="266"/>
      <c r="CA30" s="266"/>
      <c r="CB30" s="266"/>
      <c r="CC30" s="266"/>
      <c r="CD30" s="266"/>
      <c r="CE30" s="267"/>
    </row>
    <row r="31" spans="1:83" s="44" customFormat="1" ht="10.5" customHeight="1">
      <c r="A31" s="22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73"/>
      <c r="V31" s="270"/>
      <c r="W31" s="268"/>
      <c r="X31" s="268"/>
      <c r="Y31" s="268"/>
      <c r="Z31" s="268"/>
      <c r="AA31" s="268"/>
      <c r="AB31" s="268"/>
      <c r="AC31" s="274"/>
      <c r="AD31" s="268"/>
      <c r="AE31" s="268"/>
      <c r="AF31" s="268"/>
      <c r="AG31" s="268"/>
      <c r="AH31" s="268"/>
      <c r="AI31" s="268"/>
      <c r="AJ31" s="268"/>
      <c r="AK31" s="268"/>
      <c r="AL31" s="268"/>
      <c r="AM31" s="275"/>
      <c r="AN31" s="276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9"/>
    </row>
    <row r="32" spans="1:83" s="10" customFormat="1" ht="13.5" customHeight="1">
      <c r="A32" s="125" t="s">
        <v>323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72">
        <v>5246</v>
      </c>
      <c r="V32" s="102"/>
      <c r="W32" s="105"/>
      <c r="X32" s="106" t="s">
        <v>28</v>
      </c>
      <c r="Y32" s="271" t="s">
        <v>360</v>
      </c>
      <c r="Z32" s="271"/>
      <c r="AA32" s="105" t="s">
        <v>249</v>
      </c>
      <c r="AB32" s="105"/>
      <c r="AC32" s="279" t="s">
        <v>208</v>
      </c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  <c r="AN32" s="275">
        <v>55</v>
      </c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2" t="s">
        <v>29</v>
      </c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2" t="s">
        <v>366</v>
      </c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0" t="s">
        <v>208</v>
      </c>
      <c r="BV32" s="280"/>
      <c r="BW32" s="280"/>
      <c r="BX32" s="280"/>
      <c r="BY32" s="280"/>
      <c r="BZ32" s="280"/>
      <c r="CA32" s="280"/>
      <c r="CB32" s="280"/>
      <c r="CC32" s="280"/>
      <c r="CD32" s="280"/>
      <c r="CE32" s="284"/>
    </row>
    <row r="33" spans="1:83" s="10" customFormat="1" ht="4.5" customHeigh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58"/>
      <c r="V33" s="270"/>
      <c r="W33" s="268"/>
      <c r="X33" s="268"/>
      <c r="Y33" s="268"/>
      <c r="Z33" s="268"/>
      <c r="AA33" s="268"/>
      <c r="AB33" s="268"/>
      <c r="AC33" s="274"/>
      <c r="AD33" s="268"/>
      <c r="AE33" s="268"/>
      <c r="AF33" s="268"/>
      <c r="AG33" s="268"/>
      <c r="AH33" s="268"/>
      <c r="AI33" s="268"/>
      <c r="AJ33" s="268"/>
      <c r="AK33" s="268"/>
      <c r="AL33" s="268"/>
      <c r="AM33" s="275"/>
      <c r="AN33" s="276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9"/>
    </row>
    <row r="34" spans="1:83" s="10" customFormat="1" ht="12.7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58">
        <v>5256</v>
      </c>
      <c r="V34" s="102"/>
      <c r="W34" s="105"/>
      <c r="X34" s="106" t="s">
        <v>28</v>
      </c>
      <c r="Y34" s="271" t="s">
        <v>303</v>
      </c>
      <c r="Z34" s="271"/>
      <c r="AA34" s="105" t="s">
        <v>249</v>
      </c>
      <c r="AB34" s="105"/>
      <c r="AC34" s="279" t="s">
        <v>208</v>
      </c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  <c r="AN34" s="275">
        <v>104</v>
      </c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2" t="s">
        <v>29</v>
      </c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2" t="s">
        <v>324</v>
      </c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0" t="s">
        <v>208</v>
      </c>
      <c r="BV34" s="280"/>
      <c r="BW34" s="280"/>
      <c r="BX34" s="280"/>
      <c r="BY34" s="280"/>
      <c r="BZ34" s="280"/>
      <c r="CA34" s="280"/>
      <c r="CB34" s="280"/>
      <c r="CC34" s="280"/>
      <c r="CD34" s="280"/>
      <c r="CE34" s="284"/>
    </row>
    <row r="35" spans="1:83" s="44" customFormat="1" ht="10.5" customHeight="1">
      <c r="A35" s="22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73"/>
      <c r="V35" s="270"/>
      <c r="W35" s="268"/>
      <c r="X35" s="268"/>
      <c r="Y35" s="268"/>
      <c r="Z35" s="268"/>
      <c r="AA35" s="268"/>
      <c r="AB35" s="268"/>
      <c r="AC35" s="274"/>
      <c r="AD35" s="268"/>
      <c r="AE35" s="268"/>
      <c r="AF35" s="268"/>
      <c r="AG35" s="268"/>
      <c r="AH35" s="268"/>
      <c r="AI35" s="268"/>
      <c r="AJ35" s="268"/>
      <c r="AK35" s="268"/>
      <c r="AL35" s="268"/>
      <c r="AM35" s="275"/>
      <c r="AN35" s="276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9"/>
    </row>
    <row r="36" spans="1:83" s="10" customFormat="1" ht="13.5" customHeight="1">
      <c r="A36" s="125" t="s">
        <v>290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72">
        <v>5245</v>
      </c>
      <c r="V36" s="102"/>
      <c r="W36" s="105"/>
      <c r="X36" s="106" t="s">
        <v>28</v>
      </c>
      <c r="Y36" s="271" t="s">
        <v>360</v>
      </c>
      <c r="Z36" s="271"/>
      <c r="AA36" s="105" t="s">
        <v>249</v>
      </c>
      <c r="AB36" s="105"/>
      <c r="AC36" s="272">
        <v>129</v>
      </c>
      <c r="AD36" s="266"/>
      <c r="AE36" s="266"/>
      <c r="AF36" s="266"/>
      <c r="AG36" s="266"/>
      <c r="AH36" s="266"/>
      <c r="AI36" s="266"/>
      <c r="AJ36" s="266"/>
      <c r="AK36" s="266"/>
      <c r="AL36" s="266"/>
      <c r="AM36" s="273"/>
      <c r="AN36" s="276">
        <v>35</v>
      </c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8" t="s">
        <v>29</v>
      </c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8" t="s">
        <v>367</v>
      </c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66" t="s">
        <v>208</v>
      </c>
      <c r="BV36" s="266"/>
      <c r="BW36" s="266"/>
      <c r="BX36" s="266"/>
      <c r="BY36" s="266"/>
      <c r="BZ36" s="266"/>
      <c r="CA36" s="266"/>
      <c r="CB36" s="266"/>
      <c r="CC36" s="266"/>
      <c r="CD36" s="266"/>
      <c r="CE36" s="267"/>
    </row>
    <row r="37" spans="1:83" s="10" customFormat="1" ht="4.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58"/>
      <c r="V37" s="270"/>
      <c r="W37" s="268"/>
      <c r="X37" s="268"/>
      <c r="Y37" s="268"/>
      <c r="Z37" s="268"/>
      <c r="AA37" s="268"/>
      <c r="AB37" s="268"/>
      <c r="AC37" s="274"/>
      <c r="AD37" s="268"/>
      <c r="AE37" s="268"/>
      <c r="AF37" s="268"/>
      <c r="AG37" s="268"/>
      <c r="AH37" s="268"/>
      <c r="AI37" s="268"/>
      <c r="AJ37" s="268"/>
      <c r="AK37" s="268"/>
      <c r="AL37" s="268"/>
      <c r="AM37" s="275"/>
      <c r="AN37" s="276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9"/>
    </row>
    <row r="38" spans="1:83" s="10" customFormat="1" ht="12.7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58">
        <v>5255</v>
      </c>
      <c r="V38" s="102"/>
      <c r="W38" s="105"/>
      <c r="X38" s="106" t="s">
        <v>28</v>
      </c>
      <c r="Y38" s="271" t="s">
        <v>303</v>
      </c>
      <c r="Z38" s="271"/>
      <c r="AA38" s="105" t="s">
        <v>249</v>
      </c>
      <c r="AB38" s="105"/>
      <c r="AC38" s="272" t="s">
        <v>208</v>
      </c>
      <c r="AD38" s="266"/>
      <c r="AE38" s="266"/>
      <c r="AF38" s="266"/>
      <c r="AG38" s="266"/>
      <c r="AH38" s="266"/>
      <c r="AI38" s="266"/>
      <c r="AJ38" s="266"/>
      <c r="AK38" s="266"/>
      <c r="AL38" s="266"/>
      <c r="AM38" s="273"/>
      <c r="AN38" s="276">
        <v>129</v>
      </c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8" t="s">
        <v>29</v>
      </c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8" t="s">
        <v>29</v>
      </c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66">
        <v>129</v>
      </c>
      <c r="BV38" s="266"/>
      <c r="BW38" s="266"/>
      <c r="BX38" s="266"/>
      <c r="BY38" s="266"/>
      <c r="BZ38" s="266"/>
      <c r="CA38" s="266"/>
      <c r="CB38" s="266"/>
      <c r="CC38" s="266"/>
      <c r="CD38" s="266"/>
      <c r="CE38" s="267"/>
    </row>
    <row r="39" spans="1:83" s="44" customFormat="1" ht="10.5" customHeight="1">
      <c r="A39" s="228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73"/>
      <c r="V39" s="270"/>
      <c r="W39" s="268"/>
      <c r="X39" s="268"/>
      <c r="Y39" s="268"/>
      <c r="Z39" s="268"/>
      <c r="AA39" s="268"/>
      <c r="AB39" s="268"/>
      <c r="AC39" s="274"/>
      <c r="AD39" s="268"/>
      <c r="AE39" s="268"/>
      <c r="AF39" s="268"/>
      <c r="AG39" s="268"/>
      <c r="AH39" s="268"/>
      <c r="AI39" s="268"/>
      <c r="AJ39" s="268"/>
      <c r="AK39" s="268"/>
      <c r="AL39" s="268"/>
      <c r="AM39" s="275"/>
      <c r="AN39" s="276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9"/>
    </row>
  </sheetData>
  <sheetProtection/>
  <mergeCells count="161">
    <mergeCell ref="AC5:AM5"/>
    <mergeCell ref="AN5:AX5"/>
    <mergeCell ref="AY5:BI5"/>
    <mergeCell ref="BJ5:BT5"/>
    <mergeCell ref="A2:CE2"/>
    <mergeCell ref="A4:T4"/>
    <mergeCell ref="V4:AB4"/>
    <mergeCell ref="AC4:AM4"/>
    <mergeCell ref="AN4:BT4"/>
    <mergeCell ref="BU4:CE4"/>
    <mergeCell ref="BU5:CE5"/>
    <mergeCell ref="A6:T6"/>
    <mergeCell ref="V6:AB6"/>
    <mergeCell ref="AC6:AM6"/>
    <mergeCell ref="AN6:AX6"/>
    <mergeCell ref="AY6:BI6"/>
    <mergeCell ref="BJ6:BT6"/>
    <mergeCell ref="BU6:CE6"/>
    <mergeCell ref="A5:T5"/>
    <mergeCell ref="V5:AB5"/>
    <mergeCell ref="A7:T7"/>
    <mergeCell ref="V7:AB7"/>
    <mergeCell ref="AC7:AM7"/>
    <mergeCell ref="AN7:AX7"/>
    <mergeCell ref="AY7:BI7"/>
    <mergeCell ref="BJ7:BT7"/>
    <mergeCell ref="BU7:CE7"/>
    <mergeCell ref="A8:T11"/>
    <mergeCell ref="Y8:Z8"/>
    <mergeCell ref="AC8:AM9"/>
    <mergeCell ref="AN8:AX9"/>
    <mergeCell ref="AY8:BI9"/>
    <mergeCell ref="BJ8:BT9"/>
    <mergeCell ref="BU8:CE9"/>
    <mergeCell ref="V9:AB9"/>
    <mergeCell ref="Y10:Z10"/>
    <mergeCell ref="AC10:AM11"/>
    <mergeCell ref="AN10:AX11"/>
    <mergeCell ref="AY10:BI11"/>
    <mergeCell ref="BJ10:BT11"/>
    <mergeCell ref="BU10:CE11"/>
    <mergeCell ref="V11:AB11"/>
    <mergeCell ref="A12:T12"/>
    <mergeCell ref="Y12:Z12"/>
    <mergeCell ref="AC12:AM13"/>
    <mergeCell ref="AN12:AX13"/>
    <mergeCell ref="AY12:BI13"/>
    <mergeCell ref="BJ12:BT13"/>
    <mergeCell ref="BU12:CE13"/>
    <mergeCell ref="A13:T14"/>
    <mergeCell ref="V13:AB13"/>
    <mergeCell ref="Y14:Z14"/>
    <mergeCell ref="AC14:AM15"/>
    <mergeCell ref="AN14:AX15"/>
    <mergeCell ref="AY14:BI15"/>
    <mergeCell ref="BJ14:BT15"/>
    <mergeCell ref="BU14:CE15"/>
    <mergeCell ref="A15:T15"/>
    <mergeCell ref="V15:AB15"/>
    <mergeCell ref="Y16:Z16"/>
    <mergeCell ref="AC16:AM17"/>
    <mergeCell ref="AN16:AX17"/>
    <mergeCell ref="AY16:BI17"/>
    <mergeCell ref="BJ16:BT17"/>
    <mergeCell ref="BU16:CE17"/>
    <mergeCell ref="A16:T16"/>
    <mergeCell ref="BU18:CE19"/>
    <mergeCell ref="A19:T19"/>
    <mergeCell ref="V19:AB19"/>
    <mergeCell ref="V17:AB17"/>
    <mergeCell ref="Y18:Z18"/>
    <mergeCell ref="AC18:AM19"/>
    <mergeCell ref="AN18:AX19"/>
    <mergeCell ref="A17:T18"/>
    <mergeCell ref="AY18:BI19"/>
    <mergeCell ref="BJ18:BT19"/>
    <mergeCell ref="AY20:BI21"/>
    <mergeCell ref="BJ20:BT21"/>
    <mergeCell ref="A31:T31"/>
    <mergeCell ref="V31:AB31"/>
    <mergeCell ref="V27:AB27"/>
    <mergeCell ref="A28:T28"/>
    <mergeCell ref="Y28:Z28"/>
    <mergeCell ref="A20:T20"/>
    <mergeCell ref="AN20:AX21"/>
    <mergeCell ref="BU20:CE21"/>
    <mergeCell ref="A21:T22"/>
    <mergeCell ref="V21:AB21"/>
    <mergeCell ref="Y22:Z22"/>
    <mergeCell ref="AC22:AM23"/>
    <mergeCell ref="AN22:AX23"/>
    <mergeCell ref="AY22:BI23"/>
    <mergeCell ref="AC24:AM25"/>
    <mergeCell ref="A25:T26"/>
    <mergeCell ref="V25:AB25"/>
    <mergeCell ref="Y26:Z26"/>
    <mergeCell ref="Y20:Z20"/>
    <mergeCell ref="AC20:AM21"/>
    <mergeCell ref="A29:T30"/>
    <mergeCell ref="AY30:BI31"/>
    <mergeCell ref="BJ30:BT31"/>
    <mergeCell ref="BU30:CE31"/>
    <mergeCell ref="AC28:AM29"/>
    <mergeCell ref="BJ22:BT23"/>
    <mergeCell ref="BU22:CE23"/>
    <mergeCell ref="A23:T23"/>
    <mergeCell ref="V23:AB23"/>
    <mergeCell ref="A24:T24"/>
    <mergeCell ref="A27:T27"/>
    <mergeCell ref="AN28:AX29"/>
    <mergeCell ref="AY28:BI29"/>
    <mergeCell ref="BJ28:BT29"/>
    <mergeCell ref="V35:AB35"/>
    <mergeCell ref="Y30:Z30"/>
    <mergeCell ref="AC30:AM31"/>
    <mergeCell ref="AN30:AX31"/>
    <mergeCell ref="AN26:AX27"/>
    <mergeCell ref="AY26:BI27"/>
    <mergeCell ref="BU34:CE35"/>
    <mergeCell ref="Y32:Z32"/>
    <mergeCell ref="AC32:AM33"/>
    <mergeCell ref="AN32:AX33"/>
    <mergeCell ref="BU32:CE33"/>
    <mergeCell ref="A32:T32"/>
    <mergeCell ref="AY32:BI33"/>
    <mergeCell ref="AN24:AX25"/>
    <mergeCell ref="AY24:BI25"/>
    <mergeCell ref="BJ24:BT25"/>
    <mergeCell ref="BU28:CE29"/>
    <mergeCell ref="AC26:AM27"/>
    <mergeCell ref="V29:AB29"/>
    <mergeCell ref="BU24:CE25"/>
    <mergeCell ref="BJ26:BT27"/>
    <mergeCell ref="BU26:CE27"/>
    <mergeCell ref="Y24:Z24"/>
    <mergeCell ref="BJ36:BT37"/>
    <mergeCell ref="A33:T34"/>
    <mergeCell ref="V33:AB33"/>
    <mergeCell ref="Y34:Z34"/>
    <mergeCell ref="AC34:AM35"/>
    <mergeCell ref="BJ32:BT33"/>
    <mergeCell ref="AN34:AX35"/>
    <mergeCell ref="AY34:BI35"/>
    <mergeCell ref="BJ34:BT35"/>
    <mergeCell ref="A35:T35"/>
    <mergeCell ref="A36:T36"/>
    <mergeCell ref="Y36:Z36"/>
    <mergeCell ref="AC36:AM37"/>
    <mergeCell ref="AN36:AX37"/>
    <mergeCell ref="AY36:BI37"/>
    <mergeCell ref="V39:AB39"/>
    <mergeCell ref="BU36:CE37"/>
    <mergeCell ref="A37:T38"/>
    <mergeCell ref="V37:AB37"/>
    <mergeCell ref="Y38:Z38"/>
    <mergeCell ref="AC38:AM39"/>
    <mergeCell ref="AN38:AX39"/>
    <mergeCell ref="AY38:BI39"/>
    <mergeCell ref="BJ38:BT39"/>
    <mergeCell ref="BU38:CE39"/>
    <mergeCell ref="A39:T39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Z25"/>
  <sheetViews>
    <sheetView zoomScalePageLayoutView="0" workbookViewId="0" topLeftCell="A1">
      <selection activeCell="AX28" sqref="AX28"/>
    </sheetView>
  </sheetViews>
  <sheetFormatPr defaultColWidth="1.7109375" defaultRowHeight="12.75"/>
  <cols>
    <col min="1" max="18" width="1.7109375" style="1" customWidth="1"/>
    <col min="19" max="19" width="1.57421875" style="1" hidden="1" customWidth="1"/>
    <col min="20" max="20" width="1.7109375" style="1" hidden="1" customWidth="1"/>
    <col min="21" max="21" width="5.140625" style="1" customWidth="1"/>
    <col min="22" max="28" width="1.7109375" style="1" customWidth="1"/>
    <col min="29" max="29" width="1.57421875" style="1" customWidth="1"/>
    <col min="30" max="30" width="1.7109375" style="1" hidden="1" customWidth="1"/>
    <col min="31" max="31" width="0.42578125" style="1" customWidth="1"/>
    <col min="32" max="32" width="5.140625" style="1" customWidth="1"/>
    <col min="33" max="16384" width="1.7109375" style="1" customWidth="1"/>
  </cols>
  <sheetData>
    <row r="2" spans="1:70" ht="15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</row>
    <row r="3" spans="1:70" ht="15">
      <c r="A3" s="163" t="s">
        <v>68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</row>
    <row r="4" spans="1:156" ht="3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</row>
    <row r="5" spans="1:156" ht="12">
      <c r="A5" s="154" t="s">
        <v>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3"/>
      <c r="AF5" s="57" t="s">
        <v>209</v>
      </c>
      <c r="AG5" s="31"/>
      <c r="AH5" s="31"/>
      <c r="AI5" s="31"/>
      <c r="AJ5" s="31"/>
      <c r="AK5" s="31"/>
      <c r="AN5" s="21"/>
      <c r="AO5" s="22" t="s">
        <v>60</v>
      </c>
      <c r="AP5" s="167" t="s">
        <v>360</v>
      </c>
      <c r="AQ5" s="167"/>
      <c r="AR5" s="32" t="s">
        <v>249</v>
      </c>
      <c r="AS5" s="31"/>
      <c r="AT5" s="31"/>
      <c r="AU5" s="31"/>
      <c r="AV5" s="31"/>
      <c r="AW5" s="31"/>
      <c r="AX5" s="31"/>
      <c r="AY5" s="33"/>
      <c r="AZ5" s="31"/>
      <c r="BA5" s="31"/>
      <c r="BB5" s="31"/>
      <c r="BC5" s="31"/>
      <c r="BD5" s="31"/>
      <c r="BG5" s="21"/>
      <c r="BH5" s="22" t="s">
        <v>60</v>
      </c>
      <c r="BI5" s="167" t="s">
        <v>303</v>
      </c>
      <c r="BJ5" s="167"/>
      <c r="BK5" s="32" t="s">
        <v>249</v>
      </c>
      <c r="BL5" s="31"/>
      <c r="BM5" s="31"/>
      <c r="BN5" s="31"/>
      <c r="BO5" s="31"/>
      <c r="BP5" s="31"/>
      <c r="BQ5" s="31"/>
      <c r="BR5" s="33"/>
      <c r="EX5" s="47"/>
      <c r="EY5" s="47"/>
      <c r="EZ5" s="47"/>
    </row>
    <row r="6" spans="1:70" ht="12" thickBot="1">
      <c r="A6" s="149" t="s">
        <v>12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50"/>
      <c r="AF6" s="52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2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</row>
    <row r="7" spans="1:70" ht="12.75">
      <c r="A7" s="155" t="s">
        <v>69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77"/>
      <c r="AG7" s="175">
        <v>8629</v>
      </c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70"/>
      <c r="AZ7" s="169">
        <v>5934</v>
      </c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242"/>
    </row>
    <row r="8" spans="1:70" ht="12.75">
      <c r="A8" s="127" t="s">
        <v>70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77"/>
      <c r="AG8" s="145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7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200"/>
    </row>
    <row r="9" spans="1:70" ht="16.5" customHeight="1">
      <c r="A9" s="306" t="s">
        <v>241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81">
        <v>5260</v>
      </c>
      <c r="AG9" s="115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7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24"/>
    </row>
    <row r="10" spans="1:70" ht="12.75">
      <c r="A10" s="155" t="s">
        <v>30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77"/>
      <c r="AG10" s="145">
        <v>590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7"/>
      <c r="AZ10" s="146" t="s">
        <v>208</v>
      </c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200"/>
    </row>
    <row r="11" spans="1:70" ht="12.75">
      <c r="A11" s="127" t="s">
        <v>244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77">
        <v>5261</v>
      </c>
      <c r="AG11" s="145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7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200"/>
    </row>
    <row r="12" spans="1:70" s="44" customFormat="1" ht="9.75" customHeight="1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78"/>
      <c r="AG12" s="115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7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24"/>
    </row>
    <row r="13" spans="1:70" ht="12.75">
      <c r="A13" s="127" t="s">
        <v>224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77">
        <v>5262</v>
      </c>
      <c r="AG13" s="145">
        <v>2962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7"/>
      <c r="AZ13" s="146">
        <v>3102</v>
      </c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200"/>
    </row>
    <row r="14" spans="1:70" ht="11.25" customHeight="1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78"/>
      <c r="AG14" s="115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7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24"/>
    </row>
    <row r="15" spans="1:70" ht="12.75">
      <c r="A15" s="127" t="s">
        <v>225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77">
        <v>5263</v>
      </c>
      <c r="AG15" s="145">
        <v>5031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7"/>
      <c r="AZ15" s="146">
        <v>2813</v>
      </c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200"/>
    </row>
    <row r="16" spans="1:70" ht="11.25" customHeight="1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78"/>
      <c r="AG16" s="115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7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24"/>
    </row>
    <row r="17" spans="1:70" ht="12.75">
      <c r="A17" s="127" t="s">
        <v>243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77">
        <v>5264</v>
      </c>
      <c r="AG17" s="145">
        <v>46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7"/>
      <c r="AZ17" s="146">
        <v>19</v>
      </c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200"/>
    </row>
    <row r="18" spans="1:70" ht="11.25" customHeight="1">
      <c r="A18" s="302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78"/>
      <c r="AG18" s="115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7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24"/>
    </row>
    <row r="19" spans="1:70" ht="12.75">
      <c r="A19" s="127" t="s">
        <v>71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77"/>
      <c r="AG19" s="304" t="s">
        <v>29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7"/>
      <c r="AZ19" s="173" t="s">
        <v>29</v>
      </c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200"/>
    </row>
    <row r="20" spans="1:70" ht="12.75">
      <c r="A20" s="306" t="s">
        <v>72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81">
        <v>5270</v>
      </c>
      <c r="AG20" s="115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7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24"/>
    </row>
    <row r="21" spans="1:70" ht="12.75">
      <c r="A21" s="155" t="s">
        <v>30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77"/>
      <c r="AG21" s="304" t="s">
        <v>29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7"/>
      <c r="AZ21" s="173" t="s">
        <v>29</v>
      </c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200"/>
    </row>
    <row r="22" spans="1:70" ht="12.75">
      <c r="A22" s="127" t="s">
        <v>224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77">
        <v>5271</v>
      </c>
      <c r="AG22" s="145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7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200"/>
    </row>
    <row r="23" spans="1:70" ht="11.25" customHeight="1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78"/>
      <c r="AG23" s="115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7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24"/>
    </row>
    <row r="24" spans="1:70" ht="12.75">
      <c r="A24" s="127" t="s">
        <v>242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77">
        <v>5272</v>
      </c>
      <c r="AG24" s="305" t="s">
        <v>29</v>
      </c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3"/>
      <c r="AZ24" s="132" t="s">
        <v>29</v>
      </c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33"/>
    </row>
    <row r="25" spans="1:70" ht="11.25" customHeight="1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78"/>
      <c r="AG25" s="115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7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24"/>
    </row>
  </sheetData>
  <sheetProtection/>
  <mergeCells count="43">
    <mergeCell ref="A2:BR2"/>
    <mergeCell ref="A18:AE18"/>
    <mergeCell ref="A3:BR3"/>
    <mergeCell ref="A5:AE5"/>
    <mergeCell ref="AP5:AQ5"/>
    <mergeCell ref="BI5:BJ5"/>
    <mergeCell ref="A6:AE6"/>
    <mergeCell ref="AG6:AY6"/>
    <mergeCell ref="AZ6:BR6"/>
    <mergeCell ref="A7:AE7"/>
    <mergeCell ref="AG7:AY9"/>
    <mergeCell ref="AZ7:BR9"/>
    <mergeCell ref="A8:AE8"/>
    <mergeCell ref="A9:AE9"/>
    <mergeCell ref="A10:AE10"/>
    <mergeCell ref="AG10:AY12"/>
    <mergeCell ref="AZ10:BR12"/>
    <mergeCell ref="A11:AE11"/>
    <mergeCell ref="A12:AE12"/>
    <mergeCell ref="A13:AE13"/>
    <mergeCell ref="AG13:AY14"/>
    <mergeCell ref="AZ13:BR14"/>
    <mergeCell ref="A14:AE14"/>
    <mergeCell ref="A17:AE17"/>
    <mergeCell ref="AG17:AY18"/>
    <mergeCell ref="AZ17:BR18"/>
    <mergeCell ref="AZ24:BR25"/>
    <mergeCell ref="A25:AE25"/>
    <mergeCell ref="AZ21:BR23"/>
    <mergeCell ref="A15:AE15"/>
    <mergeCell ref="AG15:AY16"/>
    <mergeCell ref="AZ15:BR16"/>
    <mergeCell ref="A16:AE16"/>
    <mergeCell ref="A22:AE22"/>
    <mergeCell ref="AG21:AY23"/>
    <mergeCell ref="AZ19:BR20"/>
    <mergeCell ref="A23:AE23"/>
    <mergeCell ref="A19:AE19"/>
    <mergeCell ref="AG19:AY20"/>
    <mergeCell ref="A21:AE21"/>
    <mergeCell ref="A24:AE24"/>
    <mergeCell ref="AG24:AY25"/>
    <mergeCell ref="A20:A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E22"/>
  <sheetViews>
    <sheetView zoomScalePageLayoutView="0" workbookViewId="0" topLeftCell="A1">
      <selection activeCell="S2" sqref="S2"/>
    </sheetView>
  </sheetViews>
  <sheetFormatPr defaultColWidth="1.7109375" defaultRowHeight="12.75"/>
  <cols>
    <col min="1" max="24" width="1.7109375" style="1" customWidth="1"/>
    <col min="25" max="25" width="4.00390625" style="1" customWidth="1"/>
    <col min="26" max="26" width="3.421875" style="1" hidden="1" customWidth="1"/>
    <col min="27" max="27" width="5.28125" style="1" customWidth="1"/>
    <col min="28" max="28" width="1.8515625" style="1" customWidth="1"/>
    <col min="29" max="16384" width="1.7109375" style="1" customWidth="1"/>
  </cols>
  <sheetData>
    <row r="1" spans="1:83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CE1" s="13" t="s">
        <v>73</v>
      </c>
    </row>
    <row r="2" spans="1:83" s="12" customFormat="1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CE2" s="13"/>
    </row>
    <row r="3" spans="1:83" s="12" customFormat="1" ht="15">
      <c r="A3" s="163" t="s">
        <v>74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CE3" s="13"/>
    </row>
    <row r="4" spans="1:83" s="1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CE4" s="13"/>
    </row>
    <row r="5" spans="1:83" s="12" customFormat="1" ht="12">
      <c r="A5" s="164" t="s">
        <v>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57" t="s">
        <v>209</v>
      </c>
      <c r="AB5" s="27"/>
      <c r="AC5" s="29" t="s">
        <v>32</v>
      </c>
      <c r="AD5" s="27"/>
      <c r="AE5" s="166" t="s">
        <v>33</v>
      </c>
      <c r="AF5" s="166"/>
      <c r="AG5" s="166"/>
      <c r="AH5" s="166"/>
      <c r="AI5" s="166"/>
      <c r="AJ5" s="166"/>
      <c r="AK5" s="166"/>
      <c r="AL5" s="166"/>
      <c r="AM5" s="166"/>
      <c r="AN5" s="166"/>
      <c r="AO5" s="28"/>
      <c r="AP5" s="27"/>
      <c r="AQ5" s="29" t="s">
        <v>32</v>
      </c>
      <c r="AR5" s="27"/>
      <c r="AS5" s="166" t="s">
        <v>33</v>
      </c>
      <c r="AT5" s="166"/>
      <c r="AU5" s="166"/>
      <c r="AV5" s="166"/>
      <c r="AW5" s="166"/>
      <c r="AX5" s="166"/>
      <c r="AY5" s="166"/>
      <c r="AZ5" s="166"/>
      <c r="BA5" s="166"/>
      <c r="BB5" s="166"/>
      <c r="BC5" s="28"/>
      <c r="BD5" s="27"/>
      <c r="BE5" s="29" t="s">
        <v>32</v>
      </c>
      <c r="BF5" s="27"/>
      <c r="BG5" s="166" t="s">
        <v>33</v>
      </c>
      <c r="BH5" s="166"/>
      <c r="BI5" s="166"/>
      <c r="BJ5" s="166"/>
      <c r="BK5" s="166"/>
      <c r="BL5" s="166"/>
      <c r="BM5" s="166"/>
      <c r="BN5" s="166"/>
      <c r="BO5" s="166"/>
      <c r="BP5" s="166"/>
      <c r="BQ5" s="28"/>
      <c r="CE5" s="13"/>
    </row>
    <row r="6" spans="1:83" s="12" customFormat="1" ht="12">
      <c r="A6" s="154" t="s">
        <v>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3"/>
      <c r="AA6" s="51"/>
      <c r="AB6" s="31"/>
      <c r="AC6" s="31"/>
      <c r="AD6" s="31"/>
      <c r="AE6" s="1"/>
      <c r="AF6" s="21"/>
      <c r="AG6" s="22" t="s">
        <v>34</v>
      </c>
      <c r="AH6" s="167" t="s">
        <v>360</v>
      </c>
      <c r="AI6" s="167"/>
      <c r="AJ6" s="32" t="s">
        <v>249</v>
      </c>
      <c r="AK6" s="31"/>
      <c r="AL6" s="31"/>
      <c r="AM6" s="31"/>
      <c r="AN6" s="31"/>
      <c r="AO6" s="33"/>
      <c r="AP6" s="31"/>
      <c r="AQ6" s="31"/>
      <c r="AR6" s="31"/>
      <c r="AS6" s="1"/>
      <c r="AT6" s="21"/>
      <c r="AU6" s="22" t="s">
        <v>34</v>
      </c>
      <c r="AV6" s="167" t="s">
        <v>303</v>
      </c>
      <c r="AW6" s="167"/>
      <c r="AX6" s="32" t="s">
        <v>249</v>
      </c>
      <c r="AY6" s="31"/>
      <c r="AZ6" s="31"/>
      <c r="BA6" s="31"/>
      <c r="BB6" s="31"/>
      <c r="BC6" s="33"/>
      <c r="BD6" s="31"/>
      <c r="BE6" s="31"/>
      <c r="BF6" s="31"/>
      <c r="BG6" s="1"/>
      <c r="BH6" s="21"/>
      <c r="BI6" s="22" t="s">
        <v>34</v>
      </c>
      <c r="BJ6" s="167" t="s">
        <v>291</v>
      </c>
      <c r="BK6" s="167"/>
      <c r="BL6" s="32" t="s">
        <v>249</v>
      </c>
      <c r="BM6" s="31"/>
      <c r="BN6" s="31"/>
      <c r="BO6" s="31"/>
      <c r="BP6" s="31"/>
      <c r="BQ6" s="33"/>
      <c r="CE6" s="13"/>
    </row>
    <row r="7" spans="1:83" s="12" customFormat="1" ht="3" customHeight="1" thickBo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50"/>
      <c r="AA7" s="52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2"/>
      <c r="AP7" s="153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2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CE7" s="13"/>
    </row>
    <row r="8" spans="1:83" s="34" customFormat="1" ht="12.75" customHeight="1">
      <c r="A8" s="139" t="s">
        <v>75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50"/>
      <c r="AB8" s="225">
        <v>99239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>
        <v>118704</v>
      </c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159">
        <v>108418</v>
      </c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7"/>
      <c r="CE8" s="36"/>
    </row>
    <row r="9" spans="1:83" s="34" customFormat="1" ht="12.75">
      <c r="A9" s="112" t="s">
        <v>76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53">
        <v>5280</v>
      </c>
      <c r="AB9" s="232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3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308"/>
      <c r="CE9" s="36"/>
    </row>
    <row r="10" spans="1:83" s="10" customFormat="1" ht="12.75">
      <c r="A10" s="139" t="s">
        <v>75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49"/>
      <c r="AB10" s="232" t="s">
        <v>208</v>
      </c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 t="s">
        <v>208</v>
      </c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3" t="s">
        <v>208</v>
      </c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308"/>
      <c r="CE10" s="36"/>
    </row>
    <row r="11" spans="1:83" s="10" customFormat="1" ht="12.75">
      <c r="A11" s="112" t="s">
        <v>77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53">
        <v>5281</v>
      </c>
      <c r="AB11" s="232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3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308"/>
      <c r="CE11" s="36"/>
    </row>
    <row r="12" spans="1:69" s="48" customFormat="1" ht="12.75">
      <c r="A12" s="139" t="s">
        <v>78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49"/>
      <c r="AB12" s="232" t="s">
        <v>208</v>
      </c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 t="s">
        <v>208</v>
      </c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3" t="s">
        <v>208</v>
      </c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308"/>
    </row>
    <row r="13" spans="1:69" s="10" customFormat="1" ht="12.75">
      <c r="A13" s="112" t="s">
        <v>76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53">
        <v>5282</v>
      </c>
      <c r="AB13" s="232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3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308"/>
    </row>
    <row r="14" spans="1:69" s="10" customFormat="1" ht="12.75">
      <c r="A14" s="139" t="s">
        <v>78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49"/>
      <c r="AB14" s="232">
        <v>81524</v>
      </c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>
        <v>113574</v>
      </c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3">
        <v>127167</v>
      </c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308"/>
    </row>
    <row r="15" spans="1:69" s="10" customFormat="1" ht="12.75">
      <c r="A15" s="112" t="s">
        <v>77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53">
        <v>5283</v>
      </c>
      <c r="AB15" s="232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3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308"/>
    </row>
    <row r="16" spans="1:69" s="10" customFormat="1" ht="12.75">
      <c r="A16" s="139" t="s">
        <v>79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49"/>
      <c r="AB16" s="232" t="s">
        <v>208</v>
      </c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 t="s">
        <v>208</v>
      </c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3" t="s">
        <v>208</v>
      </c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308"/>
    </row>
    <row r="17" spans="1:69" s="10" customFormat="1" ht="12.75">
      <c r="A17" s="142" t="s">
        <v>80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50"/>
      <c r="AB17" s="232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3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308"/>
    </row>
    <row r="18" spans="1:69" s="10" customFormat="1" ht="12.75">
      <c r="A18" s="112" t="s">
        <v>81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53">
        <v>5284</v>
      </c>
      <c r="AB18" s="232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3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308"/>
    </row>
    <row r="19" spans="1:69" s="10" customFormat="1" ht="12.75">
      <c r="A19" s="139" t="s">
        <v>82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49"/>
      <c r="AB19" s="232">
        <v>5656</v>
      </c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>
        <v>9971</v>
      </c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3">
        <v>15222</v>
      </c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308"/>
    </row>
    <row r="20" spans="1:69" s="10" customFormat="1" ht="12.75">
      <c r="A20" s="112" t="s">
        <v>83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53">
        <v>5285</v>
      </c>
      <c r="AB20" s="232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3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308"/>
    </row>
    <row r="21" spans="1:69" s="10" customFormat="1" ht="12.75">
      <c r="A21" s="139" t="s">
        <v>84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49"/>
      <c r="AB21" s="232" t="s">
        <v>208</v>
      </c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 t="s">
        <v>208</v>
      </c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3">
        <v>594705</v>
      </c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308"/>
    </row>
    <row r="22" spans="1:69" s="10" customFormat="1" ht="12.75">
      <c r="A22" s="112" t="s">
        <v>254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53">
        <v>5286</v>
      </c>
      <c r="AB22" s="232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3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308"/>
    </row>
    <row r="23" s="12" customFormat="1" ht="15" customHeight="1"/>
    <row r="24" s="12" customFormat="1" ht="15" customHeight="1"/>
  </sheetData>
  <sheetProtection/>
  <mergeCells count="49">
    <mergeCell ref="BG5:BP5"/>
    <mergeCell ref="A3:BQ3"/>
    <mergeCell ref="A5:Z5"/>
    <mergeCell ref="AE5:AN5"/>
    <mergeCell ref="A6:Z6"/>
    <mergeCell ref="AH6:AI6"/>
    <mergeCell ref="AV6:AW6"/>
    <mergeCell ref="BJ6:BK6"/>
    <mergeCell ref="AS5:BB5"/>
    <mergeCell ref="A13:Z13"/>
    <mergeCell ref="A7:Z7"/>
    <mergeCell ref="AB7:AO7"/>
    <mergeCell ref="AP7:BC7"/>
    <mergeCell ref="BD7:BQ7"/>
    <mergeCell ref="A8:Z8"/>
    <mergeCell ref="AB8:AO9"/>
    <mergeCell ref="AP8:BC9"/>
    <mergeCell ref="BD8:BQ9"/>
    <mergeCell ref="A9:Z9"/>
    <mergeCell ref="A17:Z17"/>
    <mergeCell ref="A10:Z10"/>
    <mergeCell ref="AB10:AO11"/>
    <mergeCell ref="AP10:BC11"/>
    <mergeCell ref="BD10:BQ11"/>
    <mergeCell ref="A11:Z11"/>
    <mergeCell ref="A12:Z12"/>
    <mergeCell ref="AB12:AO13"/>
    <mergeCell ref="AP12:BC13"/>
    <mergeCell ref="BD12:BQ13"/>
    <mergeCell ref="A20:Z20"/>
    <mergeCell ref="A14:Z14"/>
    <mergeCell ref="AB14:AO15"/>
    <mergeCell ref="AP14:BC15"/>
    <mergeCell ref="BD14:BQ15"/>
    <mergeCell ref="A15:Z15"/>
    <mergeCell ref="A16:Z16"/>
    <mergeCell ref="AB16:AO18"/>
    <mergeCell ref="AP16:BC18"/>
    <mergeCell ref="BD16:BQ18"/>
    <mergeCell ref="A21:Z21"/>
    <mergeCell ref="AB21:AO22"/>
    <mergeCell ref="AP21:BC22"/>
    <mergeCell ref="BD21:BQ22"/>
    <mergeCell ref="A22:Z22"/>
    <mergeCell ref="A18:Z18"/>
    <mergeCell ref="A19:Z19"/>
    <mergeCell ref="AB19:AO20"/>
    <mergeCell ref="AP19:BC20"/>
    <mergeCell ref="BD19:BQ20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41"/>
  <sheetViews>
    <sheetView zoomScalePageLayoutView="0" workbookViewId="0" topLeftCell="A1">
      <selection activeCell="AN43" sqref="AN43"/>
    </sheetView>
  </sheetViews>
  <sheetFormatPr defaultColWidth="1.7109375" defaultRowHeight="12.75"/>
  <cols>
    <col min="1" max="11" width="1.7109375" style="1" customWidth="1"/>
    <col min="12" max="12" width="1.7109375" style="1" hidden="1" customWidth="1"/>
    <col min="13" max="13" width="5.00390625" style="1" customWidth="1"/>
    <col min="14" max="16384" width="1.7109375" style="1" customWidth="1"/>
  </cols>
  <sheetData>
    <row r="1" spans="1:83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CE1" s="13" t="s">
        <v>85</v>
      </c>
    </row>
    <row r="2" spans="1:83" s="12" customFormat="1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CE2" s="13"/>
    </row>
    <row r="3" spans="1:83" s="12" customFormat="1" ht="15">
      <c r="A3" s="163" t="s">
        <v>86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</row>
    <row r="4" spans="1:83" s="12" customFormat="1" ht="15">
      <c r="A4" s="163" t="s">
        <v>87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</row>
    <row r="5" spans="1:83" s="12" customFormat="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CE5" s="13"/>
    </row>
    <row r="6" spans="1:83" ht="11.25">
      <c r="A6" s="198" t="s">
        <v>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56" t="s">
        <v>209</v>
      </c>
      <c r="N6" s="197" t="s">
        <v>8</v>
      </c>
      <c r="O6" s="197"/>
      <c r="P6" s="197"/>
      <c r="Q6" s="197"/>
      <c r="R6" s="197"/>
      <c r="S6" s="197"/>
      <c r="T6" s="197"/>
      <c r="U6" s="198" t="s">
        <v>9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6"/>
      <c r="AI6" s="190" t="s">
        <v>10</v>
      </c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8" t="s">
        <v>11</v>
      </c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6"/>
    </row>
    <row r="7" spans="1:83" ht="11.25">
      <c r="A7" s="180" t="s">
        <v>12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8"/>
      <c r="M7" s="55"/>
      <c r="N7" s="180"/>
      <c r="O7" s="180"/>
      <c r="P7" s="180"/>
      <c r="Q7" s="180"/>
      <c r="R7" s="180"/>
      <c r="S7" s="180"/>
      <c r="T7" s="180"/>
      <c r="U7" s="193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5"/>
      <c r="AI7" s="180" t="s">
        <v>88</v>
      </c>
      <c r="AJ7" s="180"/>
      <c r="AK7" s="180"/>
      <c r="AL7" s="180"/>
      <c r="AM7" s="180"/>
      <c r="AN7" s="180"/>
      <c r="AO7" s="180"/>
      <c r="AP7" s="190" t="s">
        <v>89</v>
      </c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2"/>
      <c r="BD7" s="180" t="s">
        <v>90</v>
      </c>
      <c r="BE7" s="180"/>
      <c r="BF7" s="180"/>
      <c r="BG7" s="180"/>
      <c r="BH7" s="180"/>
      <c r="BI7" s="180"/>
      <c r="BJ7" s="180"/>
      <c r="BK7" s="180" t="s">
        <v>91</v>
      </c>
      <c r="BL7" s="180"/>
      <c r="BM7" s="180"/>
      <c r="BN7" s="180"/>
      <c r="BO7" s="180"/>
      <c r="BP7" s="180"/>
      <c r="BQ7" s="180"/>
      <c r="BR7" s="193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5"/>
    </row>
    <row r="8" spans="1:83" ht="11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8"/>
      <c r="M8" s="55"/>
      <c r="N8" s="180"/>
      <c r="O8" s="180"/>
      <c r="P8" s="180"/>
      <c r="Q8" s="180"/>
      <c r="R8" s="180"/>
      <c r="S8" s="180"/>
      <c r="T8" s="180"/>
      <c r="U8" s="180" t="s">
        <v>18</v>
      </c>
      <c r="V8" s="180"/>
      <c r="W8" s="180"/>
      <c r="X8" s="180"/>
      <c r="Y8" s="180"/>
      <c r="Z8" s="180"/>
      <c r="AA8" s="180"/>
      <c r="AB8" s="180" t="s">
        <v>19</v>
      </c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 t="s">
        <v>18</v>
      </c>
      <c r="AQ8" s="180"/>
      <c r="AR8" s="180"/>
      <c r="AS8" s="180"/>
      <c r="AT8" s="180"/>
      <c r="AU8" s="180"/>
      <c r="AV8" s="180"/>
      <c r="AW8" s="180" t="s">
        <v>19</v>
      </c>
      <c r="AX8" s="180"/>
      <c r="AY8" s="180"/>
      <c r="AZ8" s="180"/>
      <c r="BA8" s="180"/>
      <c r="BB8" s="180"/>
      <c r="BC8" s="180"/>
      <c r="BD8" s="180" t="s">
        <v>92</v>
      </c>
      <c r="BE8" s="180"/>
      <c r="BF8" s="180"/>
      <c r="BG8" s="180"/>
      <c r="BH8" s="180"/>
      <c r="BI8" s="180"/>
      <c r="BJ8" s="180"/>
      <c r="BK8" s="180" t="s">
        <v>93</v>
      </c>
      <c r="BL8" s="180"/>
      <c r="BM8" s="180"/>
      <c r="BN8" s="180"/>
      <c r="BO8" s="180"/>
      <c r="BP8" s="180"/>
      <c r="BQ8" s="180"/>
      <c r="BR8" s="180" t="s">
        <v>18</v>
      </c>
      <c r="BS8" s="180"/>
      <c r="BT8" s="180"/>
      <c r="BU8" s="180"/>
      <c r="BV8" s="180"/>
      <c r="BW8" s="180"/>
      <c r="BX8" s="180"/>
      <c r="BY8" s="180" t="s">
        <v>19</v>
      </c>
      <c r="BZ8" s="180"/>
      <c r="CA8" s="180"/>
      <c r="CB8" s="180"/>
      <c r="CC8" s="180"/>
      <c r="CD8" s="180"/>
      <c r="CE8" s="180"/>
    </row>
    <row r="9" spans="1:83" ht="11.2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8"/>
      <c r="M9" s="55"/>
      <c r="N9" s="180"/>
      <c r="O9" s="180"/>
      <c r="P9" s="180"/>
      <c r="Q9" s="180"/>
      <c r="R9" s="180"/>
      <c r="S9" s="180"/>
      <c r="T9" s="180"/>
      <c r="U9" s="180" t="s">
        <v>24</v>
      </c>
      <c r="V9" s="180"/>
      <c r="W9" s="180"/>
      <c r="X9" s="180"/>
      <c r="Y9" s="180"/>
      <c r="Z9" s="180"/>
      <c r="AA9" s="180"/>
      <c r="AB9" s="180" t="s">
        <v>250</v>
      </c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 t="s">
        <v>24</v>
      </c>
      <c r="AQ9" s="180"/>
      <c r="AR9" s="180"/>
      <c r="AS9" s="180"/>
      <c r="AT9" s="180"/>
      <c r="AU9" s="180"/>
      <c r="AV9" s="180"/>
      <c r="AW9" s="180" t="s">
        <v>250</v>
      </c>
      <c r="AX9" s="180"/>
      <c r="AY9" s="180"/>
      <c r="AZ9" s="180"/>
      <c r="BA9" s="180"/>
      <c r="BB9" s="180"/>
      <c r="BC9" s="180"/>
      <c r="BD9" s="180" t="s">
        <v>94</v>
      </c>
      <c r="BE9" s="180"/>
      <c r="BF9" s="180"/>
      <c r="BG9" s="180"/>
      <c r="BH9" s="180"/>
      <c r="BI9" s="180"/>
      <c r="BJ9" s="180"/>
      <c r="BK9" s="180" t="s">
        <v>95</v>
      </c>
      <c r="BL9" s="180"/>
      <c r="BM9" s="180"/>
      <c r="BN9" s="180"/>
      <c r="BO9" s="180"/>
      <c r="BP9" s="180"/>
      <c r="BQ9" s="180"/>
      <c r="BR9" s="180" t="s">
        <v>24</v>
      </c>
      <c r="BS9" s="180"/>
      <c r="BT9" s="180"/>
      <c r="BU9" s="180"/>
      <c r="BV9" s="180"/>
      <c r="BW9" s="180"/>
      <c r="BX9" s="180"/>
      <c r="BY9" s="180" t="s">
        <v>250</v>
      </c>
      <c r="BZ9" s="180"/>
      <c r="CA9" s="180"/>
      <c r="CB9" s="180"/>
      <c r="CC9" s="180"/>
      <c r="CD9" s="180"/>
      <c r="CE9" s="180"/>
    </row>
    <row r="10" spans="1:83" ht="11.2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8"/>
      <c r="M10" s="55"/>
      <c r="N10" s="180"/>
      <c r="O10" s="180"/>
      <c r="P10" s="180"/>
      <c r="Q10" s="180"/>
      <c r="R10" s="180"/>
      <c r="S10" s="180"/>
      <c r="T10" s="180"/>
      <c r="U10" s="180" t="s">
        <v>42</v>
      </c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 t="s">
        <v>42</v>
      </c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 t="s">
        <v>96</v>
      </c>
      <c r="BE10" s="180"/>
      <c r="BF10" s="180"/>
      <c r="BG10" s="180"/>
      <c r="BH10" s="180"/>
      <c r="BI10" s="180"/>
      <c r="BJ10" s="180"/>
      <c r="BK10" s="180" t="s">
        <v>97</v>
      </c>
      <c r="BL10" s="180"/>
      <c r="BM10" s="180"/>
      <c r="BN10" s="180"/>
      <c r="BO10" s="180"/>
      <c r="BP10" s="180"/>
      <c r="BQ10" s="180"/>
      <c r="BR10" s="180" t="s">
        <v>42</v>
      </c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</row>
    <row r="11" spans="1:83" ht="11.2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8"/>
      <c r="M11" s="55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 t="s">
        <v>98</v>
      </c>
      <c r="BE11" s="180"/>
      <c r="BF11" s="180"/>
      <c r="BG11" s="180"/>
      <c r="BH11" s="180"/>
      <c r="BI11" s="180"/>
      <c r="BJ11" s="180"/>
      <c r="BK11" s="180" t="s">
        <v>99</v>
      </c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</row>
    <row r="12" spans="1:83" ht="11.2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8"/>
      <c r="M12" s="55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 t="s">
        <v>100</v>
      </c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</row>
    <row r="13" spans="1:83" ht="12" thickBo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8"/>
      <c r="M13" s="55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 t="s">
        <v>101</v>
      </c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</row>
    <row r="14" spans="1:83" s="10" customFormat="1" ht="13.5" customHeight="1">
      <c r="A14" s="181" t="s">
        <v>102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89">
        <v>5301</v>
      </c>
      <c r="N14" s="39"/>
      <c r="O14" s="40"/>
      <c r="P14" s="41" t="s">
        <v>28</v>
      </c>
      <c r="Q14" s="138" t="s">
        <v>360</v>
      </c>
      <c r="R14" s="138"/>
      <c r="S14" s="40" t="s">
        <v>249</v>
      </c>
      <c r="T14" s="40"/>
      <c r="U14" s="225">
        <f>U18+U22</f>
        <v>2151644</v>
      </c>
      <c r="V14" s="226"/>
      <c r="W14" s="226"/>
      <c r="X14" s="226"/>
      <c r="Y14" s="226"/>
      <c r="Z14" s="226"/>
      <c r="AA14" s="226"/>
      <c r="AB14" s="226" t="s">
        <v>208</v>
      </c>
      <c r="AC14" s="241"/>
      <c r="AD14" s="241"/>
      <c r="AE14" s="241"/>
      <c r="AF14" s="241"/>
      <c r="AG14" s="241"/>
      <c r="AH14" s="241"/>
      <c r="AI14" s="226">
        <f>AI18+AI22</f>
        <v>580150</v>
      </c>
      <c r="AJ14" s="226"/>
      <c r="AK14" s="226"/>
      <c r="AL14" s="226"/>
      <c r="AM14" s="226"/>
      <c r="AN14" s="226"/>
      <c r="AO14" s="226"/>
      <c r="AP14" s="241" t="s">
        <v>394</v>
      </c>
      <c r="AQ14" s="241"/>
      <c r="AR14" s="241"/>
      <c r="AS14" s="241"/>
      <c r="AT14" s="241"/>
      <c r="AU14" s="241"/>
      <c r="AV14" s="241"/>
      <c r="AW14" s="226" t="s">
        <v>208</v>
      </c>
      <c r="AX14" s="226"/>
      <c r="AY14" s="226"/>
      <c r="AZ14" s="226"/>
      <c r="BA14" s="226"/>
      <c r="BB14" s="226"/>
      <c r="BC14" s="226"/>
      <c r="BD14" s="226" t="s">
        <v>208</v>
      </c>
      <c r="BE14" s="241"/>
      <c r="BF14" s="241"/>
      <c r="BG14" s="241"/>
      <c r="BH14" s="241"/>
      <c r="BI14" s="241"/>
      <c r="BJ14" s="241"/>
      <c r="BK14" s="226" t="s">
        <v>208</v>
      </c>
      <c r="BL14" s="241"/>
      <c r="BM14" s="241"/>
      <c r="BN14" s="241"/>
      <c r="BO14" s="241"/>
      <c r="BP14" s="241"/>
      <c r="BQ14" s="241"/>
      <c r="BR14" s="226">
        <f>BR18+BR22</f>
        <v>2633114</v>
      </c>
      <c r="BS14" s="226"/>
      <c r="BT14" s="226"/>
      <c r="BU14" s="226"/>
      <c r="BV14" s="226"/>
      <c r="BW14" s="226"/>
      <c r="BX14" s="226"/>
      <c r="BY14" s="226" t="s">
        <v>208</v>
      </c>
      <c r="BZ14" s="241"/>
      <c r="CA14" s="241"/>
      <c r="CB14" s="241"/>
      <c r="CC14" s="241"/>
      <c r="CD14" s="241"/>
      <c r="CE14" s="310"/>
    </row>
    <row r="15" spans="1:83" s="10" customFormat="1" ht="3" customHeight="1" thickBot="1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70"/>
      <c r="N15" s="118"/>
      <c r="O15" s="116"/>
      <c r="P15" s="116"/>
      <c r="Q15" s="116"/>
      <c r="R15" s="116"/>
      <c r="S15" s="116"/>
      <c r="T15" s="116"/>
      <c r="U15" s="314"/>
      <c r="V15" s="312"/>
      <c r="W15" s="312"/>
      <c r="X15" s="312"/>
      <c r="Y15" s="312"/>
      <c r="Z15" s="312"/>
      <c r="AA15" s="312"/>
      <c r="AB15" s="311"/>
      <c r="AC15" s="311"/>
      <c r="AD15" s="311"/>
      <c r="AE15" s="311"/>
      <c r="AF15" s="311"/>
      <c r="AG15" s="311"/>
      <c r="AH15" s="311"/>
      <c r="AI15" s="312"/>
      <c r="AJ15" s="312"/>
      <c r="AK15" s="312"/>
      <c r="AL15" s="312"/>
      <c r="AM15" s="312"/>
      <c r="AN15" s="312"/>
      <c r="AO15" s="312"/>
      <c r="AP15" s="311"/>
      <c r="AQ15" s="311"/>
      <c r="AR15" s="311"/>
      <c r="AS15" s="311"/>
      <c r="AT15" s="311"/>
      <c r="AU15" s="311"/>
      <c r="AV15" s="311"/>
      <c r="AW15" s="312"/>
      <c r="AX15" s="312"/>
      <c r="AY15" s="312"/>
      <c r="AZ15" s="312"/>
      <c r="BA15" s="312"/>
      <c r="BB15" s="312"/>
      <c r="BC15" s="312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2"/>
      <c r="BS15" s="312"/>
      <c r="BT15" s="312"/>
      <c r="BU15" s="312"/>
      <c r="BV15" s="312"/>
      <c r="BW15" s="312"/>
      <c r="BX15" s="312"/>
      <c r="BY15" s="311"/>
      <c r="BZ15" s="311"/>
      <c r="CA15" s="311"/>
      <c r="CB15" s="311"/>
      <c r="CC15" s="311"/>
      <c r="CD15" s="311"/>
      <c r="CE15" s="313"/>
    </row>
    <row r="16" spans="1:83" s="10" customFormat="1" ht="12.75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70">
        <v>5311</v>
      </c>
      <c r="N16" s="39"/>
      <c r="O16" s="40"/>
      <c r="P16" s="41" t="s">
        <v>28</v>
      </c>
      <c r="Q16" s="138" t="s">
        <v>303</v>
      </c>
      <c r="R16" s="138"/>
      <c r="S16" s="40" t="s">
        <v>249</v>
      </c>
      <c r="T16" s="40"/>
      <c r="U16" s="225">
        <f>U20+U24</f>
        <v>2105544</v>
      </c>
      <c r="V16" s="226"/>
      <c r="W16" s="226"/>
      <c r="X16" s="226"/>
      <c r="Y16" s="226"/>
      <c r="Z16" s="226"/>
      <c r="AA16" s="226"/>
      <c r="AB16" s="226" t="s">
        <v>208</v>
      </c>
      <c r="AC16" s="241"/>
      <c r="AD16" s="241"/>
      <c r="AE16" s="241"/>
      <c r="AF16" s="241"/>
      <c r="AG16" s="241"/>
      <c r="AH16" s="241"/>
      <c r="AI16" s="226">
        <f>AI24</f>
        <v>100000</v>
      </c>
      <c r="AJ16" s="226"/>
      <c r="AK16" s="226"/>
      <c r="AL16" s="226"/>
      <c r="AM16" s="226"/>
      <c r="AN16" s="226"/>
      <c r="AO16" s="226"/>
      <c r="AP16" s="241" t="s">
        <v>325</v>
      </c>
      <c r="AQ16" s="241"/>
      <c r="AR16" s="241"/>
      <c r="AS16" s="241"/>
      <c r="AT16" s="241"/>
      <c r="AU16" s="241"/>
      <c r="AV16" s="241"/>
      <c r="AW16" s="226" t="s">
        <v>208</v>
      </c>
      <c r="AX16" s="226"/>
      <c r="AY16" s="226"/>
      <c r="AZ16" s="226"/>
      <c r="BA16" s="226"/>
      <c r="BB16" s="226"/>
      <c r="BC16" s="226"/>
      <c r="BD16" s="226" t="s">
        <v>208</v>
      </c>
      <c r="BE16" s="241"/>
      <c r="BF16" s="241"/>
      <c r="BG16" s="241"/>
      <c r="BH16" s="241"/>
      <c r="BI16" s="241"/>
      <c r="BJ16" s="241"/>
      <c r="BK16" s="226" t="s">
        <v>208</v>
      </c>
      <c r="BL16" s="241"/>
      <c r="BM16" s="241"/>
      <c r="BN16" s="241"/>
      <c r="BO16" s="241"/>
      <c r="BP16" s="241"/>
      <c r="BQ16" s="241"/>
      <c r="BR16" s="226">
        <f>BR20+BR24</f>
        <v>2151644</v>
      </c>
      <c r="BS16" s="226"/>
      <c r="BT16" s="226"/>
      <c r="BU16" s="226"/>
      <c r="BV16" s="226"/>
      <c r="BW16" s="226"/>
      <c r="BX16" s="226"/>
      <c r="BY16" s="226" t="s">
        <v>208</v>
      </c>
      <c r="BZ16" s="241"/>
      <c r="CA16" s="241"/>
      <c r="CB16" s="241"/>
      <c r="CC16" s="241"/>
      <c r="CD16" s="241"/>
      <c r="CE16" s="310"/>
    </row>
    <row r="17" spans="1:83" s="10" customFormat="1" ht="3" customHeight="1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71"/>
      <c r="N17" s="118"/>
      <c r="O17" s="116"/>
      <c r="P17" s="116"/>
      <c r="Q17" s="116"/>
      <c r="R17" s="116"/>
      <c r="S17" s="116"/>
      <c r="T17" s="116"/>
      <c r="U17" s="232"/>
      <c r="V17" s="231"/>
      <c r="W17" s="231"/>
      <c r="X17" s="231"/>
      <c r="Y17" s="231"/>
      <c r="Z17" s="231"/>
      <c r="AA17" s="231"/>
      <c r="AB17" s="230"/>
      <c r="AC17" s="230"/>
      <c r="AD17" s="230"/>
      <c r="AE17" s="230"/>
      <c r="AF17" s="230"/>
      <c r="AG17" s="230"/>
      <c r="AH17" s="230"/>
      <c r="AI17" s="231"/>
      <c r="AJ17" s="231"/>
      <c r="AK17" s="231"/>
      <c r="AL17" s="231"/>
      <c r="AM17" s="231"/>
      <c r="AN17" s="231"/>
      <c r="AO17" s="231"/>
      <c r="AP17" s="230"/>
      <c r="AQ17" s="230"/>
      <c r="AR17" s="230"/>
      <c r="AS17" s="230"/>
      <c r="AT17" s="230"/>
      <c r="AU17" s="230"/>
      <c r="AV17" s="230"/>
      <c r="AW17" s="231"/>
      <c r="AX17" s="231"/>
      <c r="AY17" s="231"/>
      <c r="AZ17" s="231"/>
      <c r="BA17" s="231"/>
      <c r="BB17" s="231"/>
      <c r="BC17" s="231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1"/>
      <c r="BS17" s="231"/>
      <c r="BT17" s="231"/>
      <c r="BU17" s="231"/>
      <c r="BV17" s="231"/>
      <c r="BW17" s="231"/>
      <c r="BX17" s="231"/>
      <c r="BY17" s="230"/>
      <c r="BZ17" s="230"/>
      <c r="CA17" s="230"/>
      <c r="CB17" s="230"/>
      <c r="CC17" s="230"/>
      <c r="CD17" s="230"/>
      <c r="CE17" s="309"/>
    </row>
    <row r="18" spans="1:83" s="10" customFormat="1" ht="13.5" customHeight="1">
      <c r="A18" s="139" t="s">
        <v>30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59">
        <v>5302</v>
      </c>
      <c r="N18" s="39"/>
      <c r="O18" s="21"/>
      <c r="P18" s="22" t="s">
        <v>28</v>
      </c>
      <c r="Q18" s="138" t="s">
        <v>360</v>
      </c>
      <c r="R18" s="138"/>
      <c r="S18" s="21" t="s">
        <v>249</v>
      </c>
      <c r="T18" s="21"/>
      <c r="U18" s="254">
        <v>1865469</v>
      </c>
      <c r="V18" s="206"/>
      <c r="W18" s="206"/>
      <c r="X18" s="206"/>
      <c r="Y18" s="206"/>
      <c r="Z18" s="206"/>
      <c r="AA18" s="206"/>
      <c r="AB18" s="206" t="s">
        <v>208</v>
      </c>
      <c r="AC18" s="206"/>
      <c r="AD18" s="206"/>
      <c r="AE18" s="206"/>
      <c r="AF18" s="206"/>
      <c r="AG18" s="206"/>
      <c r="AH18" s="206"/>
      <c r="AI18" s="206">
        <v>200</v>
      </c>
      <c r="AJ18" s="206"/>
      <c r="AK18" s="206"/>
      <c r="AL18" s="206"/>
      <c r="AM18" s="206"/>
      <c r="AN18" s="206"/>
      <c r="AO18" s="206"/>
      <c r="AP18" s="252" t="s">
        <v>29</v>
      </c>
      <c r="AQ18" s="206"/>
      <c r="AR18" s="206"/>
      <c r="AS18" s="206"/>
      <c r="AT18" s="206"/>
      <c r="AU18" s="206"/>
      <c r="AV18" s="206"/>
      <c r="AW18" s="206" t="s">
        <v>208</v>
      </c>
      <c r="AX18" s="206"/>
      <c r="AY18" s="206"/>
      <c r="AZ18" s="206"/>
      <c r="BA18" s="206"/>
      <c r="BB18" s="206"/>
      <c r="BC18" s="206"/>
      <c r="BD18" s="206" t="s">
        <v>208</v>
      </c>
      <c r="BE18" s="206"/>
      <c r="BF18" s="206"/>
      <c r="BG18" s="206"/>
      <c r="BH18" s="206"/>
      <c r="BI18" s="206"/>
      <c r="BJ18" s="206"/>
      <c r="BK18" s="206" t="s">
        <v>208</v>
      </c>
      <c r="BL18" s="206"/>
      <c r="BM18" s="206"/>
      <c r="BN18" s="206"/>
      <c r="BO18" s="206"/>
      <c r="BP18" s="206"/>
      <c r="BQ18" s="206"/>
      <c r="BR18" s="206">
        <v>1865669</v>
      </c>
      <c r="BS18" s="206"/>
      <c r="BT18" s="206"/>
      <c r="BU18" s="206"/>
      <c r="BV18" s="206"/>
      <c r="BW18" s="206"/>
      <c r="BX18" s="206"/>
      <c r="BY18" s="206" t="s">
        <v>208</v>
      </c>
      <c r="BZ18" s="206"/>
      <c r="CA18" s="206"/>
      <c r="CB18" s="206"/>
      <c r="CC18" s="206"/>
      <c r="CD18" s="206"/>
      <c r="CE18" s="256"/>
    </row>
    <row r="19" spans="1:83" s="10" customFormat="1" ht="4.5" customHeight="1">
      <c r="A19" s="127" t="s">
        <v>233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58"/>
      <c r="N19" s="118"/>
      <c r="O19" s="116"/>
      <c r="P19" s="116"/>
      <c r="Q19" s="116"/>
      <c r="R19" s="116"/>
      <c r="S19" s="116"/>
      <c r="T19" s="116"/>
      <c r="U19" s="232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308"/>
    </row>
    <row r="20" spans="1:83" s="10" customFormat="1" ht="12.7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58">
        <v>5312</v>
      </c>
      <c r="N20" s="39"/>
      <c r="O20" s="21"/>
      <c r="P20" s="22" t="s">
        <v>28</v>
      </c>
      <c r="Q20" s="138" t="s">
        <v>303</v>
      </c>
      <c r="R20" s="138"/>
      <c r="S20" s="21" t="s">
        <v>249</v>
      </c>
      <c r="T20" s="21"/>
      <c r="U20" s="254">
        <v>1865469</v>
      </c>
      <c r="V20" s="206"/>
      <c r="W20" s="206"/>
      <c r="X20" s="206"/>
      <c r="Y20" s="206"/>
      <c r="Z20" s="206"/>
      <c r="AA20" s="206"/>
      <c r="AB20" s="206" t="s">
        <v>208</v>
      </c>
      <c r="AC20" s="206"/>
      <c r="AD20" s="206"/>
      <c r="AE20" s="206"/>
      <c r="AF20" s="206"/>
      <c r="AG20" s="206"/>
      <c r="AH20" s="206"/>
      <c r="AI20" s="206" t="s">
        <v>208</v>
      </c>
      <c r="AJ20" s="206"/>
      <c r="AK20" s="206"/>
      <c r="AL20" s="206"/>
      <c r="AM20" s="206"/>
      <c r="AN20" s="206"/>
      <c r="AO20" s="206"/>
      <c r="AP20" s="252" t="s">
        <v>29</v>
      </c>
      <c r="AQ20" s="206"/>
      <c r="AR20" s="206"/>
      <c r="AS20" s="206"/>
      <c r="AT20" s="206"/>
      <c r="AU20" s="206"/>
      <c r="AV20" s="206"/>
      <c r="AW20" s="206" t="s">
        <v>208</v>
      </c>
      <c r="AX20" s="206"/>
      <c r="AY20" s="206"/>
      <c r="AZ20" s="206"/>
      <c r="BA20" s="206"/>
      <c r="BB20" s="206"/>
      <c r="BC20" s="206"/>
      <c r="BD20" s="206" t="s">
        <v>208</v>
      </c>
      <c r="BE20" s="206"/>
      <c r="BF20" s="206"/>
      <c r="BG20" s="206"/>
      <c r="BH20" s="206"/>
      <c r="BI20" s="206"/>
      <c r="BJ20" s="206"/>
      <c r="BK20" s="206" t="s">
        <v>208</v>
      </c>
      <c r="BL20" s="206"/>
      <c r="BM20" s="206"/>
      <c r="BN20" s="206"/>
      <c r="BO20" s="206"/>
      <c r="BP20" s="206"/>
      <c r="BQ20" s="206"/>
      <c r="BR20" s="206">
        <v>1865469</v>
      </c>
      <c r="BS20" s="206"/>
      <c r="BT20" s="206"/>
      <c r="BU20" s="206"/>
      <c r="BV20" s="206"/>
      <c r="BW20" s="206"/>
      <c r="BX20" s="206"/>
      <c r="BY20" s="206" t="s">
        <v>208</v>
      </c>
      <c r="BZ20" s="206"/>
      <c r="CA20" s="206"/>
      <c r="CB20" s="206"/>
      <c r="CC20" s="206"/>
      <c r="CD20" s="206"/>
      <c r="CE20" s="256"/>
    </row>
    <row r="21" spans="1:83" s="44" customFormat="1" ht="9.75" customHeight="1">
      <c r="A21" s="302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90"/>
      <c r="N21" s="118"/>
      <c r="O21" s="116"/>
      <c r="P21" s="116"/>
      <c r="Q21" s="116"/>
      <c r="R21" s="116"/>
      <c r="S21" s="116"/>
      <c r="T21" s="116"/>
      <c r="U21" s="232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308"/>
    </row>
    <row r="22" spans="1:83" s="10" customFormat="1" ht="13.5" customHeight="1">
      <c r="A22" s="139" t="s">
        <v>236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59">
        <v>5303</v>
      </c>
      <c r="N22" s="39"/>
      <c r="O22" s="21"/>
      <c r="P22" s="22" t="s">
        <v>28</v>
      </c>
      <c r="Q22" s="138" t="s">
        <v>360</v>
      </c>
      <c r="R22" s="138"/>
      <c r="S22" s="21" t="s">
        <v>249</v>
      </c>
      <c r="T22" s="21"/>
      <c r="U22" s="232">
        <v>286175</v>
      </c>
      <c r="V22" s="231"/>
      <c r="W22" s="231"/>
      <c r="X22" s="231"/>
      <c r="Y22" s="231"/>
      <c r="Z22" s="231"/>
      <c r="AA22" s="231"/>
      <c r="AB22" s="231" t="s">
        <v>208</v>
      </c>
      <c r="AC22" s="231"/>
      <c r="AD22" s="231"/>
      <c r="AE22" s="231"/>
      <c r="AF22" s="231"/>
      <c r="AG22" s="231"/>
      <c r="AH22" s="231"/>
      <c r="AI22" s="231">
        <v>579950</v>
      </c>
      <c r="AJ22" s="231"/>
      <c r="AK22" s="231"/>
      <c r="AL22" s="231"/>
      <c r="AM22" s="231"/>
      <c r="AN22" s="231"/>
      <c r="AO22" s="231"/>
      <c r="AP22" s="230" t="s">
        <v>394</v>
      </c>
      <c r="AQ22" s="231"/>
      <c r="AR22" s="231"/>
      <c r="AS22" s="231"/>
      <c r="AT22" s="231"/>
      <c r="AU22" s="231"/>
      <c r="AV22" s="231"/>
      <c r="AW22" s="231" t="s">
        <v>208</v>
      </c>
      <c r="AX22" s="231"/>
      <c r="AY22" s="231"/>
      <c r="AZ22" s="231"/>
      <c r="BA22" s="231"/>
      <c r="BB22" s="231"/>
      <c r="BC22" s="231"/>
      <c r="BD22" s="231" t="s">
        <v>208</v>
      </c>
      <c r="BE22" s="231"/>
      <c r="BF22" s="231"/>
      <c r="BG22" s="231"/>
      <c r="BH22" s="231"/>
      <c r="BI22" s="231"/>
      <c r="BJ22" s="231"/>
      <c r="BK22" s="231" t="s">
        <v>208</v>
      </c>
      <c r="BL22" s="231"/>
      <c r="BM22" s="231"/>
      <c r="BN22" s="231"/>
      <c r="BO22" s="231"/>
      <c r="BP22" s="231"/>
      <c r="BQ22" s="231"/>
      <c r="BR22" s="231">
        <v>767445</v>
      </c>
      <c r="BS22" s="231"/>
      <c r="BT22" s="231"/>
      <c r="BU22" s="231"/>
      <c r="BV22" s="231"/>
      <c r="BW22" s="231"/>
      <c r="BX22" s="231"/>
      <c r="BY22" s="231" t="s">
        <v>208</v>
      </c>
      <c r="BZ22" s="231"/>
      <c r="CA22" s="231"/>
      <c r="CB22" s="231"/>
      <c r="CC22" s="231"/>
      <c r="CD22" s="231"/>
      <c r="CE22" s="308"/>
    </row>
    <row r="23" spans="1:83" s="10" customFormat="1" ht="7.5" customHeight="1">
      <c r="A23" s="127" t="s">
        <v>234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58"/>
      <c r="N23" s="118"/>
      <c r="O23" s="116"/>
      <c r="P23" s="116"/>
      <c r="Q23" s="116"/>
      <c r="R23" s="116"/>
      <c r="S23" s="116"/>
      <c r="T23" s="116"/>
      <c r="U23" s="232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308"/>
    </row>
    <row r="24" spans="1:83" s="10" customFormat="1" ht="12.7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58">
        <v>5313</v>
      </c>
      <c r="N24" s="39"/>
      <c r="O24" s="21"/>
      <c r="P24" s="22" t="s">
        <v>28</v>
      </c>
      <c r="Q24" s="138" t="s">
        <v>303</v>
      </c>
      <c r="R24" s="138"/>
      <c r="S24" s="21" t="s">
        <v>249</v>
      </c>
      <c r="T24" s="21"/>
      <c r="U24" s="232">
        <v>240075</v>
      </c>
      <c r="V24" s="231"/>
      <c r="W24" s="231"/>
      <c r="X24" s="231"/>
      <c r="Y24" s="231"/>
      <c r="Z24" s="231"/>
      <c r="AA24" s="231"/>
      <c r="AB24" s="231" t="s">
        <v>208</v>
      </c>
      <c r="AC24" s="231"/>
      <c r="AD24" s="231"/>
      <c r="AE24" s="231"/>
      <c r="AF24" s="231"/>
      <c r="AG24" s="231"/>
      <c r="AH24" s="231"/>
      <c r="AI24" s="231">
        <v>100000</v>
      </c>
      <c r="AJ24" s="231"/>
      <c r="AK24" s="231"/>
      <c r="AL24" s="231"/>
      <c r="AM24" s="231"/>
      <c r="AN24" s="231"/>
      <c r="AO24" s="231"/>
      <c r="AP24" s="230" t="s">
        <v>325</v>
      </c>
      <c r="AQ24" s="231"/>
      <c r="AR24" s="231"/>
      <c r="AS24" s="231"/>
      <c r="AT24" s="231"/>
      <c r="AU24" s="231"/>
      <c r="AV24" s="231"/>
      <c r="AW24" s="231" t="s">
        <v>208</v>
      </c>
      <c r="AX24" s="231"/>
      <c r="AY24" s="231"/>
      <c r="AZ24" s="231"/>
      <c r="BA24" s="231"/>
      <c r="BB24" s="231"/>
      <c r="BC24" s="231"/>
      <c r="BD24" s="231" t="s">
        <v>208</v>
      </c>
      <c r="BE24" s="231"/>
      <c r="BF24" s="231"/>
      <c r="BG24" s="231"/>
      <c r="BH24" s="231"/>
      <c r="BI24" s="231"/>
      <c r="BJ24" s="231"/>
      <c r="BK24" s="231" t="s">
        <v>208</v>
      </c>
      <c r="BL24" s="231"/>
      <c r="BM24" s="231"/>
      <c r="BN24" s="231"/>
      <c r="BO24" s="231"/>
      <c r="BP24" s="231"/>
      <c r="BQ24" s="231"/>
      <c r="BR24" s="231">
        <v>286175</v>
      </c>
      <c r="BS24" s="231"/>
      <c r="BT24" s="231"/>
      <c r="BU24" s="231"/>
      <c r="BV24" s="231"/>
      <c r="BW24" s="231"/>
      <c r="BX24" s="231"/>
      <c r="BY24" s="231" t="s">
        <v>208</v>
      </c>
      <c r="BZ24" s="231"/>
      <c r="CA24" s="231"/>
      <c r="CB24" s="231"/>
      <c r="CC24" s="231"/>
      <c r="CD24" s="231"/>
      <c r="CE24" s="308"/>
    </row>
    <row r="25" spans="1:83" s="44" customFormat="1" ht="9.75" customHeight="1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90"/>
      <c r="N25" s="118"/>
      <c r="O25" s="116"/>
      <c r="P25" s="116"/>
      <c r="Q25" s="116"/>
      <c r="R25" s="116"/>
      <c r="S25" s="116"/>
      <c r="T25" s="116"/>
      <c r="U25" s="232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308"/>
    </row>
    <row r="26" spans="1:83" s="10" customFormat="1" ht="12.75">
      <c r="A26" s="181" t="s">
        <v>103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89">
        <v>5305</v>
      </c>
      <c r="N26" s="39"/>
      <c r="O26" s="40"/>
      <c r="P26" s="41" t="s">
        <v>28</v>
      </c>
      <c r="Q26" s="138" t="s">
        <v>360</v>
      </c>
      <c r="R26" s="138"/>
      <c r="S26" s="40" t="s">
        <v>249</v>
      </c>
      <c r="T26" s="40"/>
      <c r="U26" s="232">
        <f>U30</f>
        <v>884852</v>
      </c>
      <c r="V26" s="231"/>
      <c r="W26" s="231"/>
      <c r="X26" s="231"/>
      <c r="Y26" s="231"/>
      <c r="Z26" s="231"/>
      <c r="AA26" s="231"/>
      <c r="AB26" s="231" t="s">
        <v>208</v>
      </c>
      <c r="AC26" s="230"/>
      <c r="AD26" s="230"/>
      <c r="AE26" s="230"/>
      <c r="AF26" s="230"/>
      <c r="AG26" s="230"/>
      <c r="AH26" s="230"/>
      <c r="AI26" s="231" t="str">
        <f>AI30</f>
        <v>-</v>
      </c>
      <c r="AJ26" s="231"/>
      <c r="AK26" s="231"/>
      <c r="AL26" s="231"/>
      <c r="AM26" s="231"/>
      <c r="AN26" s="231"/>
      <c r="AO26" s="231"/>
      <c r="AP26" s="230" t="str">
        <f>AP30</f>
        <v>(76656)</v>
      </c>
      <c r="AQ26" s="230"/>
      <c r="AR26" s="230"/>
      <c r="AS26" s="230"/>
      <c r="AT26" s="230"/>
      <c r="AU26" s="230"/>
      <c r="AV26" s="230"/>
      <c r="AW26" s="231" t="s">
        <v>208</v>
      </c>
      <c r="AX26" s="231"/>
      <c r="AY26" s="231"/>
      <c r="AZ26" s="231"/>
      <c r="BA26" s="231"/>
      <c r="BB26" s="231"/>
      <c r="BC26" s="231"/>
      <c r="BD26" s="231">
        <f>BD30</f>
        <v>89901</v>
      </c>
      <c r="BE26" s="231"/>
      <c r="BF26" s="231"/>
      <c r="BG26" s="231"/>
      <c r="BH26" s="231"/>
      <c r="BI26" s="231"/>
      <c r="BJ26" s="231"/>
      <c r="BK26" s="231" t="s">
        <v>208</v>
      </c>
      <c r="BL26" s="230"/>
      <c r="BM26" s="230"/>
      <c r="BN26" s="230"/>
      <c r="BO26" s="230"/>
      <c r="BP26" s="230"/>
      <c r="BQ26" s="230"/>
      <c r="BR26" s="231">
        <f>BR30</f>
        <v>898097</v>
      </c>
      <c r="BS26" s="231"/>
      <c r="BT26" s="231"/>
      <c r="BU26" s="231"/>
      <c r="BV26" s="231"/>
      <c r="BW26" s="231"/>
      <c r="BX26" s="231"/>
      <c r="BY26" s="231" t="s">
        <v>208</v>
      </c>
      <c r="BZ26" s="230"/>
      <c r="CA26" s="230"/>
      <c r="CB26" s="230"/>
      <c r="CC26" s="230"/>
      <c r="CD26" s="230"/>
      <c r="CE26" s="309"/>
    </row>
    <row r="27" spans="1:83" ht="3" customHeight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70"/>
      <c r="N27" s="118"/>
      <c r="O27" s="116"/>
      <c r="P27" s="116"/>
      <c r="Q27" s="116"/>
      <c r="R27" s="116"/>
      <c r="S27" s="116"/>
      <c r="T27" s="116"/>
      <c r="U27" s="232"/>
      <c r="V27" s="231"/>
      <c r="W27" s="231"/>
      <c r="X27" s="231"/>
      <c r="Y27" s="231"/>
      <c r="Z27" s="231"/>
      <c r="AA27" s="231"/>
      <c r="AB27" s="230"/>
      <c r="AC27" s="230"/>
      <c r="AD27" s="230"/>
      <c r="AE27" s="230"/>
      <c r="AF27" s="230"/>
      <c r="AG27" s="230"/>
      <c r="AH27" s="230"/>
      <c r="AI27" s="231"/>
      <c r="AJ27" s="231"/>
      <c r="AK27" s="231"/>
      <c r="AL27" s="231"/>
      <c r="AM27" s="231"/>
      <c r="AN27" s="231"/>
      <c r="AO27" s="231"/>
      <c r="AP27" s="230"/>
      <c r="AQ27" s="230"/>
      <c r="AR27" s="230"/>
      <c r="AS27" s="230"/>
      <c r="AT27" s="230"/>
      <c r="AU27" s="230"/>
      <c r="AV27" s="230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0"/>
      <c r="BL27" s="230"/>
      <c r="BM27" s="230"/>
      <c r="BN27" s="230"/>
      <c r="BO27" s="230"/>
      <c r="BP27" s="230"/>
      <c r="BQ27" s="230"/>
      <c r="BR27" s="231"/>
      <c r="BS27" s="231"/>
      <c r="BT27" s="231"/>
      <c r="BU27" s="231"/>
      <c r="BV27" s="231"/>
      <c r="BW27" s="231"/>
      <c r="BX27" s="231"/>
      <c r="BY27" s="230"/>
      <c r="BZ27" s="230"/>
      <c r="CA27" s="230"/>
      <c r="CB27" s="230"/>
      <c r="CC27" s="230"/>
      <c r="CD27" s="230"/>
      <c r="CE27" s="309"/>
    </row>
    <row r="28" spans="1:83" s="9" customFormat="1" ht="15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70">
        <v>5315</v>
      </c>
      <c r="N28" s="39"/>
      <c r="O28" s="40"/>
      <c r="P28" s="41" t="s">
        <v>28</v>
      </c>
      <c r="Q28" s="138" t="s">
        <v>303</v>
      </c>
      <c r="R28" s="138"/>
      <c r="S28" s="40" t="s">
        <v>249</v>
      </c>
      <c r="T28" s="40"/>
      <c r="U28" s="232">
        <f>U32</f>
        <v>869590</v>
      </c>
      <c r="V28" s="231"/>
      <c r="W28" s="231"/>
      <c r="X28" s="231"/>
      <c r="Y28" s="231"/>
      <c r="Z28" s="231"/>
      <c r="AA28" s="231"/>
      <c r="AB28" s="231" t="s">
        <v>208</v>
      </c>
      <c r="AC28" s="230"/>
      <c r="AD28" s="230"/>
      <c r="AE28" s="230"/>
      <c r="AF28" s="230"/>
      <c r="AG28" s="230"/>
      <c r="AH28" s="230"/>
      <c r="AI28" s="231">
        <f>AI32</f>
        <v>103000</v>
      </c>
      <c r="AJ28" s="231"/>
      <c r="AK28" s="231"/>
      <c r="AL28" s="231"/>
      <c r="AM28" s="231"/>
      <c r="AN28" s="231"/>
      <c r="AO28" s="231"/>
      <c r="AP28" s="230" t="str">
        <f>AP32</f>
        <v>(182465)</v>
      </c>
      <c r="AQ28" s="230"/>
      <c r="AR28" s="230"/>
      <c r="AS28" s="230"/>
      <c r="AT28" s="230"/>
      <c r="AU28" s="230"/>
      <c r="AV28" s="230"/>
      <c r="AW28" s="231" t="s">
        <v>208</v>
      </c>
      <c r="AX28" s="231"/>
      <c r="AY28" s="231"/>
      <c r="AZ28" s="231"/>
      <c r="BA28" s="231"/>
      <c r="BB28" s="231"/>
      <c r="BC28" s="231"/>
      <c r="BD28" s="231">
        <f>BD32</f>
        <v>94727</v>
      </c>
      <c r="BE28" s="231"/>
      <c r="BF28" s="231"/>
      <c r="BG28" s="231"/>
      <c r="BH28" s="231"/>
      <c r="BI28" s="231"/>
      <c r="BJ28" s="231"/>
      <c r="BK28" s="231" t="s">
        <v>208</v>
      </c>
      <c r="BL28" s="230"/>
      <c r="BM28" s="230"/>
      <c r="BN28" s="230"/>
      <c r="BO28" s="230"/>
      <c r="BP28" s="230"/>
      <c r="BQ28" s="230"/>
      <c r="BR28" s="231">
        <f>BR32</f>
        <v>884852</v>
      </c>
      <c r="BS28" s="231"/>
      <c r="BT28" s="231"/>
      <c r="BU28" s="231"/>
      <c r="BV28" s="231"/>
      <c r="BW28" s="231"/>
      <c r="BX28" s="231"/>
      <c r="BY28" s="231" t="s">
        <v>208</v>
      </c>
      <c r="BZ28" s="230"/>
      <c r="CA28" s="230"/>
      <c r="CB28" s="230"/>
      <c r="CC28" s="230"/>
      <c r="CD28" s="230"/>
      <c r="CE28" s="309"/>
    </row>
    <row r="29" spans="1:83" ht="3" customHeight="1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71"/>
      <c r="N29" s="118"/>
      <c r="O29" s="116"/>
      <c r="P29" s="116"/>
      <c r="Q29" s="116"/>
      <c r="R29" s="116"/>
      <c r="S29" s="116"/>
      <c r="T29" s="116"/>
      <c r="U29" s="232"/>
      <c r="V29" s="231"/>
      <c r="W29" s="231"/>
      <c r="X29" s="231"/>
      <c r="Y29" s="231"/>
      <c r="Z29" s="231"/>
      <c r="AA29" s="231"/>
      <c r="AB29" s="230"/>
      <c r="AC29" s="230"/>
      <c r="AD29" s="230"/>
      <c r="AE29" s="230"/>
      <c r="AF29" s="230"/>
      <c r="AG29" s="230"/>
      <c r="AH29" s="230"/>
      <c r="AI29" s="231"/>
      <c r="AJ29" s="231"/>
      <c r="AK29" s="231"/>
      <c r="AL29" s="231"/>
      <c r="AM29" s="231"/>
      <c r="AN29" s="231"/>
      <c r="AO29" s="231"/>
      <c r="AP29" s="230"/>
      <c r="AQ29" s="230"/>
      <c r="AR29" s="230"/>
      <c r="AS29" s="230"/>
      <c r="AT29" s="230"/>
      <c r="AU29" s="230"/>
      <c r="AV29" s="230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0"/>
      <c r="BL29" s="230"/>
      <c r="BM29" s="230"/>
      <c r="BN29" s="230"/>
      <c r="BO29" s="230"/>
      <c r="BP29" s="230"/>
      <c r="BQ29" s="230"/>
      <c r="BR29" s="231"/>
      <c r="BS29" s="231"/>
      <c r="BT29" s="231"/>
      <c r="BU29" s="231"/>
      <c r="BV29" s="231"/>
      <c r="BW29" s="231"/>
      <c r="BX29" s="231"/>
      <c r="BY29" s="230"/>
      <c r="BZ29" s="230"/>
      <c r="CA29" s="230"/>
      <c r="CB29" s="230"/>
      <c r="CC29" s="230"/>
      <c r="CD29" s="230"/>
      <c r="CE29" s="309"/>
    </row>
    <row r="30" spans="1:83" ht="13.5" customHeight="1">
      <c r="A30" s="139" t="s">
        <v>236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59">
        <v>5306</v>
      </c>
      <c r="N30" s="39"/>
      <c r="O30" s="21"/>
      <c r="P30" s="22" t="s">
        <v>28</v>
      </c>
      <c r="Q30" s="138" t="s">
        <v>360</v>
      </c>
      <c r="R30" s="138"/>
      <c r="S30" s="21" t="s">
        <v>249</v>
      </c>
      <c r="T30" s="21"/>
      <c r="U30" s="232">
        <v>884852</v>
      </c>
      <c r="V30" s="231"/>
      <c r="W30" s="231"/>
      <c r="X30" s="231"/>
      <c r="Y30" s="231"/>
      <c r="Z30" s="231"/>
      <c r="AA30" s="231"/>
      <c r="AB30" s="231" t="s">
        <v>208</v>
      </c>
      <c r="AC30" s="231"/>
      <c r="AD30" s="231"/>
      <c r="AE30" s="231"/>
      <c r="AF30" s="231"/>
      <c r="AG30" s="231"/>
      <c r="AH30" s="231"/>
      <c r="AI30" s="231" t="s">
        <v>208</v>
      </c>
      <c r="AJ30" s="231"/>
      <c r="AK30" s="231"/>
      <c r="AL30" s="231"/>
      <c r="AM30" s="231"/>
      <c r="AN30" s="231"/>
      <c r="AO30" s="231"/>
      <c r="AP30" s="230" t="s">
        <v>395</v>
      </c>
      <c r="AQ30" s="231"/>
      <c r="AR30" s="231"/>
      <c r="AS30" s="231"/>
      <c r="AT30" s="231"/>
      <c r="AU30" s="231"/>
      <c r="AV30" s="231"/>
      <c r="AW30" s="231" t="s">
        <v>208</v>
      </c>
      <c r="AX30" s="231"/>
      <c r="AY30" s="231"/>
      <c r="AZ30" s="231"/>
      <c r="BA30" s="231"/>
      <c r="BB30" s="231"/>
      <c r="BC30" s="231"/>
      <c r="BD30" s="231">
        <v>89901</v>
      </c>
      <c r="BE30" s="231"/>
      <c r="BF30" s="231"/>
      <c r="BG30" s="231"/>
      <c r="BH30" s="231"/>
      <c r="BI30" s="231"/>
      <c r="BJ30" s="231"/>
      <c r="BK30" s="231" t="s">
        <v>208</v>
      </c>
      <c r="BL30" s="231"/>
      <c r="BM30" s="231"/>
      <c r="BN30" s="231"/>
      <c r="BO30" s="231"/>
      <c r="BP30" s="231"/>
      <c r="BQ30" s="231"/>
      <c r="BR30" s="231">
        <v>898097</v>
      </c>
      <c r="BS30" s="231"/>
      <c r="BT30" s="231"/>
      <c r="BU30" s="231"/>
      <c r="BV30" s="231"/>
      <c r="BW30" s="231"/>
      <c r="BX30" s="231"/>
      <c r="BY30" s="231" t="s">
        <v>208</v>
      </c>
      <c r="BZ30" s="231"/>
      <c r="CA30" s="231"/>
      <c r="CB30" s="231"/>
      <c r="CC30" s="231"/>
      <c r="CD30" s="231"/>
      <c r="CE30" s="308"/>
    </row>
    <row r="31" spans="1:83" ht="4.5" customHeight="1">
      <c r="A31" s="127" t="s">
        <v>234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58"/>
      <c r="N31" s="118"/>
      <c r="O31" s="116"/>
      <c r="P31" s="116"/>
      <c r="Q31" s="116"/>
      <c r="R31" s="116"/>
      <c r="S31" s="116"/>
      <c r="T31" s="116"/>
      <c r="U31" s="232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308"/>
    </row>
    <row r="32" spans="1:83" ht="12.7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58">
        <v>5316</v>
      </c>
      <c r="N32" s="39"/>
      <c r="O32" s="21"/>
      <c r="P32" s="22" t="s">
        <v>28</v>
      </c>
      <c r="Q32" s="138" t="s">
        <v>303</v>
      </c>
      <c r="R32" s="138"/>
      <c r="S32" s="21" t="s">
        <v>249</v>
      </c>
      <c r="T32" s="21"/>
      <c r="U32" s="232">
        <v>869590</v>
      </c>
      <c r="V32" s="231"/>
      <c r="W32" s="231"/>
      <c r="X32" s="231"/>
      <c r="Y32" s="231"/>
      <c r="Z32" s="231"/>
      <c r="AA32" s="231"/>
      <c r="AB32" s="231" t="s">
        <v>208</v>
      </c>
      <c r="AC32" s="231"/>
      <c r="AD32" s="231"/>
      <c r="AE32" s="231"/>
      <c r="AF32" s="231"/>
      <c r="AG32" s="231"/>
      <c r="AH32" s="231"/>
      <c r="AI32" s="231">
        <v>103000</v>
      </c>
      <c r="AJ32" s="231"/>
      <c r="AK32" s="231"/>
      <c r="AL32" s="231"/>
      <c r="AM32" s="231"/>
      <c r="AN32" s="231"/>
      <c r="AO32" s="231"/>
      <c r="AP32" s="230" t="s">
        <v>326</v>
      </c>
      <c r="AQ32" s="231"/>
      <c r="AR32" s="231"/>
      <c r="AS32" s="231"/>
      <c r="AT32" s="231"/>
      <c r="AU32" s="231"/>
      <c r="AV32" s="231"/>
      <c r="AW32" s="231" t="s">
        <v>208</v>
      </c>
      <c r="AX32" s="231"/>
      <c r="AY32" s="231"/>
      <c r="AZ32" s="231"/>
      <c r="BA32" s="231"/>
      <c r="BB32" s="231"/>
      <c r="BC32" s="231"/>
      <c r="BD32" s="231">
        <v>94727</v>
      </c>
      <c r="BE32" s="231"/>
      <c r="BF32" s="231"/>
      <c r="BG32" s="231"/>
      <c r="BH32" s="231"/>
      <c r="BI32" s="231"/>
      <c r="BJ32" s="231"/>
      <c r="BK32" s="231" t="s">
        <v>208</v>
      </c>
      <c r="BL32" s="231"/>
      <c r="BM32" s="231"/>
      <c r="BN32" s="231"/>
      <c r="BO32" s="231"/>
      <c r="BP32" s="231"/>
      <c r="BQ32" s="231"/>
      <c r="BR32" s="231">
        <v>884852</v>
      </c>
      <c r="BS32" s="231"/>
      <c r="BT32" s="231"/>
      <c r="BU32" s="231"/>
      <c r="BV32" s="231"/>
      <c r="BW32" s="231"/>
      <c r="BX32" s="231"/>
      <c r="BY32" s="231" t="s">
        <v>208</v>
      </c>
      <c r="BZ32" s="231"/>
      <c r="CA32" s="231"/>
      <c r="CB32" s="231"/>
      <c r="CC32" s="231"/>
      <c r="CD32" s="231"/>
      <c r="CE32" s="308"/>
    </row>
    <row r="33" spans="1:83" s="44" customFormat="1" ht="10.5" customHeight="1">
      <c r="A33" s="302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90"/>
      <c r="N33" s="118"/>
      <c r="O33" s="116"/>
      <c r="P33" s="116"/>
      <c r="Q33" s="116"/>
      <c r="R33" s="116"/>
      <c r="S33" s="116"/>
      <c r="T33" s="116"/>
      <c r="U33" s="232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308"/>
    </row>
    <row r="34" spans="1:83" ht="13.5" customHeight="1">
      <c r="A34" s="139" t="s">
        <v>237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59">
        <v>5307</v>
      </c>
      <c r="N34" s="39"/>
      <c r="O34" s="21"/>
      <c r="P34" s="22" t="s">
        <v>28</v>
      </c>
      <c r="Q34" s="138" t="s">
        <v>360</v>
      </c>
      <c r="R34" s="138"/>
      <c r="S34" s="21" t="s">
        <v>249</v>
      </c>
      <c r="T34" s="21"/>
      <c r="U34" s="232" t="s">
        <v>208</v>
      </c>
      <c r="V34" s="231"/>
      <c r="W34" s="231"/>
      <c r="X34" s="231"/>
      <c r="Y34" s="231"/>
      <c r="Z34" s="231"/>
      <c r="AA34" s="231"/>
      <c r="AB34" s="231" t="s">
        <v>208</v>
      </c>
      <c r="AC34" s="231"/>
      <c r="AD34" s="231"/>
      <c r="AE34" s="231"/>
      <c r="AF34" s="231"/>
      <c r="AG34" s="231"/>
      <c r="AH34" s="231"/>
      <c r="AI34" s="231" t="s">
        <v>208</v>
      </c>
      <c r="AJ34" s="231"/>
      <c r="AK34" s="231"/>
      <c r="AL34" s="231"/>
      <c r="AM34" s="231"/>
      <c r="AN34" s="231"/>
      <c r="AO34" s="231"/>
      <c r="AP34" s="230" t="s">
        <v>29</v>
      </c>
      <c r="AQ34" s="231"/>
      <c r="AR34" s="231"/>
      <c r="AS34" s="231"/>
      <c r="AT34" s="231"/>
      <c r="AU34" s="231"/>
      <c r="AV34" s="231"/>
      <c r="AW34" s="231" t="s">
        <v>208</v>
      </c>
      <c r="AX34" s="231"/>
      <c r="AY34" s="231"/>
      <c r="AZ34" s="231"/>
      <c r="BA34" s="231"/>
      <c r="BB34" s="231"/>
      <c r="BC34" s="231"/>
      <c r="BD34" s="231" t="s">
        <v>208</v>
      </c>
      <c r="BE34" s="231"/>
      <c r="BF34" s="231"/>
      <c r="BG34" s="231"/>
      <c r="BH34" s="231"/>
      <c r="BI34" s="231"/>
      <c r="BJ34" s="231"/>
      <c r="BK34" s="231" t="s">
        <v>208</v>
      </c>
      <c r="BL34" s="231"/>
      <c r="BM34" s="231"/>
      <c r="BN34" s="231"/>
      <c r="BO34" s="231"/>
      <c r="BP34" s="231"/>
      <c r="BQ34" s="231"/>
      <c r="BR34" s="231" t="s">
        <v>208</v>
      </c>
      <c r="BS34" s="231"/>
      <c r="BT34" s="231"/>
      <c r="BU34" s="231"/>
      <c r="BV34" s="231"/>
      <c r="BW34" s="231"/>
      <c r="BX34" s="231"/>
      <c r="BY34" s="231" t="s">
        <v>208</v>
      </c>
      <c r="BZ34" s="231"/>
      <c r="CA34" s="231"/>
      <c r="CB34" s="231"/>
      <c r="CC34" s="231"/>
      <c r="CD34" s="231"/>
      <c r="CE34" s="308"/>
    </row>
    <row r="35" spans="1:83" ht="4.5" customHeight="1">
      <c r="A35" s="127" t="s">
        <v>235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58"/>
      <c r="N35" s="118"/>
      <c r="O35" s="116"/>
      <c r="P35" s="116"/>
      <c r="Q35" s="116"/>
      <c r="R35" s="116"/>
      <c r="S35" s="116"/>
      <c r="T35" s="116"/>
      <c r="U35" s="232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308"/>
    </row>
    <row r="36" spans="1:83" ht="12.7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58">
        <v>5317</v>
      </c>
      <c r="N36" s="39"/>
      <c r="O36" s="21"/>
      <c r="P36" s="22" t="s">
        <v>28</v>
      </c>
      <c r="Q36" s="138" t="s">
        <v>303</v>
      </c>
      <c r="R36" s="138"/>
      <c r="S36" s="21" t="s">
        <v>249</v>
      </c>
      <c r="T36" s="21"/>
      <c r="U36" s="232" t="s">
        <v>208</v>
      </c>
      <c r="V36" s="231"/>
      <c r="W36" s="231"/>
      <c r="X36" s="231"/>
      <c r="Y36" s="231"/>
      <c r="Z36" s="231"/>
      <c r="AA36" s="231"/>
      <c r="AB36" s="231" t="s">
        <v>208</v>
      </c>
      <c r="AC36" s="231"/>
      <c r="AD36" s="231"/>
      <c r="AE36" s="231"/>
      <c r="AF36" s="231"/>
      <c r="AG36" s="231"/>
      <c r="AH36" s="231"/>
      <c r="AI36" s="231" t="s">
        <v>208</v>
      </c>
      <c r="AJ36" s="231"/>
      <c r="AK36" s="231"/>
      <c r="AL36" s="231"/>
      <c r="AM36" s="231"/>
      <c r="AN36" s="231"/>
      <c r="AO36" s="231"/>
      <c r="AP36" s="230" t="s">
        <v>29</v>
      </c>
      <c r="AQ36" s="231"/>
      <c r="AR36" s="231"/>
      <c r="AS36" s="231"/>
      <c r="AT36" s="231"/>
      <c r="AU36" s="231"/>
      <c r="AV36" s="231"/>
      <c r="AW36" s="231" t="s">
        <v>208</v>
      </c>
      <c r="AX36" s="231"/>
      <c r="AY36" s="231"/>
      <c r="AZ36" s="231"/>
      <c r="BA36" s="231"/>
      <c r="BB36" s="231"/>
      <c r="BC36" s="231"/>
      <c r="BD36" s="231" t="s">
        <v>208</v>
      </c>
      <c r="BE36" s="231"/>
      <c r="BF36" s="231"/>
      <c r="BG36" s="231"/>
      <c r="BH36" s="231"/>
      <c r="BI36" s="231"/>
      <c r="BJ36" s="231"/>
      <c r="BK36" s="231" t="s">
        <v>208</v>
      </c>
      <c r="BL36" s="231"/>
      <c r="BM36" s="231"/>
      <c r="BN36" s="231"/>
      <c r="BO36" s="231"/>
      <c r="BP36" s="231"/>
      <c r="BQ36" s="231"/>
      <c r="BR36" s="231" t="s">
        <v>208</v>
      </c>
      <c r="BS36" s="231"/>
      <c r="BT36" s="231"/>
      <c r="BU36" s="231"/>
      <c r="BV36" s="231"/>
      <c r="BW36" s="231"/>
      <c r="BX36" s="231"/>
      <c r="BY36" s="231" t="s">
        <v>208</v>
      </c>
      <c r="BZ36" s="231"/>
      <c r="CA36" s="231"/>
      <c r="CB36" s="231"/>
      <c r="CC36" s="231"/>
      <c r="CD36" s="231"/>
      <c r="CE36" s="308"/>
    </row>
    <row r="37" spans="1:83" s="44" customFormat="1" ht="9.75" customHeight="1">
      <c r="A37" s="302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90"/>
      <c r="N37" s="118"/>
      <c r="O37" s="116"/>
      <c r="P37" s="116"/>
      <c r="Q37" s="116"/>
      <c r="R37" s="116"/>
      <c r="S37" s="116"/>
      <c r="T37" s="116"/>
      <c r="U37" s="232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308"/>
    </row>
    <row r="38" spans="1:83" s="12" customFormat="1" ht="12.75">
      <c r="A38" s="181" t="s">
        <v>104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89">
        <v>5300</v>
      </c>
      <c r="N38" s="39"/>
      <c r="O38" s="40"/>
      <c r="P38" s="41" t="s">
        <v>28</v>
      </c>
      <c r="Q38" s="138" t="s">
        <v>360</v>
      </c>
      <c r="R38" s="138"/>
      <c r="S38" s="40" t="s">
        <v>249</v>
      </c>
      <c r="T38" s="40"/>
      <c r="U38" s="232">
        <f>U14+U26</f>
        <v>3036496</v>
      </c>
      <c r="V38" s="231"/>
      <c r="W38" s="231"/>
      <c r="X38" s="231"/>
      <c r="Y38" s="231"/>
      <c r="Z38" s="231"/>
      <c r="AA38" s="231"/>
      <c r="AB38" s="231" t="s">
        <v>208</v>
      </c>
      <c r="AC38" s="230"/>
      <c r="AD38" s="230"/>
      <c r="AE38" s="230"/>
      <c r="AF38" s="230"/>
      <c r="AG38" s="230"/>
      <c r="AH38" s="230"/>
      <c r="AI38" s="231">
        <f>AI14</f>
        <v>580150</v>
      </c>
      <c r="AJ38" s="231"/>
      <c r="AK38" s="231"/>
      <c r="AL38" s="231"/>
      <c r="AM38" s="231"/>
      <c r="AN38" s="231"/>
      <c r="AO38" s="231"/>
      <c r="AP38" s="230" t="s">
        <v>396</v>
      </c>
      <c r="AQ38" s="231"/>
      <c r="AR38" s="231"/>
      <c r="AS38" s="231"/>
      <c r="AT38" s="231"/>
      <c r="AU38" s="231"/>
      <c r="AV38" s="231"/>
      <c r="AW38" s="231" t="s">
        <v>208</v>
      </c>
      <c r="AX38" s="231"/>
      <c r="AY38" s="231"/>
      <c r="AZ38" s="231"/>
      <c r="BA38" s="231"/>
      <c r="BB38" s="231"/>
      <c r="BC38" s="231"/>
      <c r="BD38" s="231">
        <f>BD26</f>
        <v>89901</v>
      </c>
      <c r="BE38" s="230"/>
      <c r="BF38" s="230"/>
      <c r="BG38" s="230"/>
      <c r="BH38" s="230"/>
      <c r="BI38" s="230"/>
      <c r="BJ38" s="230"/>
      <c r="BK38" s="231" t="s">
        <v>208</v>
      </c>
      <c r="BL38" s="230"/>
      <c r="BM38" s="230"/>
      <c r="BN38" s="230"/>
      <c r="BO38" s="230"/>
      <c r="BP38" s="230"/>
      <c r="BQ38" s="230"/>
      <c r="BR38" s="231">
        <f>BR14+BR26</f>
        <v>3531211</v>
      </c>
      <c r="BS38" s="231"/>
      <c r="BT38" s="231"/>
      <c r="BU38" s="231"/>
      <c r="BV38" s="231"/>
      <c r="BW38" s="231"/>
      <c r="BX38" s="231"/>
      <c r="BY38" s="231" t="s">
        <v>208</v>
      </c>
      <c r="BZ38" s="230"/>
      <c r="CA38" s="230"/>
      <c r="CB38" s="230"/>
      <c r="CC38" s="230"/>
      <c r="CD38" s="230"/>
      <c r="CE38" s="309"/>
    </row>
    <row r="39" spans="1:83" s="12" customFormat="1" ht="3" customHeight="1">
      <c r="A39" s="183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70"/>
      <c r="N39" s="118"/>
      <c r="O39" s="116"/>
      <c r="P39" s="116"/>
      <c r="Q39" s="116"/>
      <c r="R39" s="116"/>
      <c r="S39" s="116"/>
      <c r="T39" s="116"/>
      <c r="U39" s="232"/>
      <c r="V39" s="231"/>
      <c r="W39" s="231"/>
      <c r="X39" s="231"/>
      <c r="Y39" s="231"/>
      <c r="Z39" s="231"/>
      <c r="AA39" s="231"/>
      <c r="AB39" s="230"/>
      <c r="AC39" s="230"/>
      <c r="AD39" s="230"/>
      <c r="AE39" s="230"/>
      <c r="AF39" s="230"/>
      <c r="AG39" s="230"/>
      <c r="AH39" s="230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1"/>
      <c r="BS39" s="231"/>
      <c r="BT39" s="231"/>
      <c r="BU39" s="231"/>
      <c r="BV39" s="231"/>
      <c r="BW39" s="231"/>
      <c r="BX39" s="231"/>
      <c r="BY39" s="230"/>
      <c r="BZ39" s="230"/>
      <c r="CA39" s="230"/>
      <c r="CB39" s="230"/>
      <c r="CC39" s="230"/>
      <c r="CD39" s="230"/>
      <c r="CE39" s="309"/>
    </row>
    <row r="40" spans="1:83" s="12" customFormat="1" ht="15" customHeight="1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70">
        <v>5310</v>
      </c>
      <c r="N40" s="39"/>
      <c r="O40" s="40"/>
      <c r="P40" s="41" t="s">
        <v>28</v>
      </c>
      <c r="Q40" s="138" t="s">
        <v>303</v>
      </c>
      <c r="R40" s="138"/>
      <c r="S40" s="40" t="s">
        <v>249</v>
      </c>
      <c r="T40" s="40"/>
      <c r="U40" s="232">
        <f>U16+U28</f>
        <v>2975134</v>
      </c>
      <c r="V40" s="231"/>
      <c r="W40" s="231"/>
      <c r="X40" s="231"/>
      <c r="Y40" s="231"/>
      <c r="Z40" s="231"/>
      <c r="AA40" s="231"/>
      <c r="AB40" s="231" t="s">
        <v>208</v>
      </c>
      <c r="AC40" s="230"/>
      <c r="AD40" s="230"/>
      <c r="AE40" s="230"/>
      <c r="AF40" s="230"/>
      <c r="AG40" s="230"/>
      <c r="AH40" s="230"/>
      <c r="AI40" s="231">
        <f>AI28+AI16</f>
        <v>203000</v>
      </c>
      <c r="AJ40" s="231"/>
      <c r="AK40" s="231"/>
      <c r="AL40" s="231"/>
      <c r="AM40" s="231"/>
      <c r="AN40" s="231"/>
      <c r="AO40" s="231"/>
      <c r="AP40" s="230" t="s">
        <v>327</v>
      </c>
      <c r="AQ40" s="231"/>
      <c r="AR40" s="231"/>
      <c r="AS40" s="231"/>
      <c r="AT40" s="231"/>
      <c r="AU40" s="231"/>
      <c r="AV40" s="231"/>
      <c r="AW40" s="231" t="s">
        <v>208</v>
      </c>
      <c r="AX40" s="231"/>
      <c r="AY40" s="231"/>
      <c r="AZ40" s="231"/>
      <c r="BA40" s="231"/>
      <c r="BB40" s="231"/>
      <c r="BC40" s="231"/>
      <c r="BD40" s="231">
        <f>BD28</f>
        <v>94727</v>
      </c>
      <c r="BE40" s="230"/>
      <c r="BF40" s="230"/>
      <c r="BG40" s="230"/>
      <c r="BH40" s="230"/>
      <c r="BI40" s="230"/>
      <c r="BJ40" s="230"/>
      <c r="BK40" s="231" t="s">
        <v>208</v>
      </c>
      <c r="BL40" s="230"/>
      <c r="BM40" s="230"/>
      <c r="BN40" s="230"/>
      <c r="BO40" s="230"/>
      <c r="BP40" s="230"/>
      <c r="BQ40" s="230"/>
      <c r="BR40" s="231">
        <f>BR16+BR28</f>
        <v>3036496</v>
      </c>
      <c r="BS40" s="231"/>
      <c r="BT40" s="231"/>
      <c r="BU40" s="231"/>
      <c r="BV40" s="231"/>
      <c r="BW40" s="231"/>
      <c r="BX40" s="231"/>
      <c r="BY40" s="231" t="s">
        <v>208</v>
      </c>
      <c r="BZ40" s="230"/>
      <c r="CA40" s="230"/>
      <c r="CB40" s="230"/>
      <c r="CC40" s="230"/>
      <c r="CD40" s="230"/>
      <c r="CE40" s="309"/>
    </row>
    <row r="41" spans="1:83" ht="3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71"/>
      <c r="N41" s="118"/>
      <c r="O41" s="116"/>
      <c r="P41" s="116"/>
      <c r="Q41" s="116"/>
      <c r="R41" s="116"/>
      <c r="S41" s="116"/>
      <c r="T41" s="116"/>
      <c r="U41" s="232"/>
      <c r="V41" s="231"/>
      <c r="W41" s="231"/>
      <c r="X41" s="231"/>
      <c r="Y41" s="231"/>
      <c r="Z41" s="231"/>
      <c r="AA41" s="231"/>
      <c r="AB41" s="230"/>
      <c r="AC41" s="230"/>
      <c r="AD41" s="230"/>
      <c r="AE41" s="230"/>
      <c r="AF41" s="230"/>
      <c r="AG41" s="230"/>
      <c r="AH41" s="230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1"/>
      <c r="BS41" s="231"/>
      <c r="BT41" s="231"/>
      <c r="BU41" s="231"/>
      <c r="BV41" s="231"/>
      <c r="BW41" s="231"/>
      <c r="BX41" s="231"/>
      <c r="BY41" s="230"/>
      <c r="BZ41" s="230"/>
      <c r="CA41" s="230"/>
      <c r="CB41" s="230"/>
      <c r="CC41" s="230"/>
      <c r="CD41" s="230"/>
      <c r="CE41" s="309"/>
    </row>
  </sheetData>
  <sheetProtection/>
  <mergeCells count="250">
    <mergeCell ref="BY20:CE21"/>
    <mergeCell ref="A21:L21"/>
    <mergeCell ref="N21:T21"/>
    <mergeCell ref="AI20:AO21"/>
    <mergeCell ref="AP20:AV21"/>
    <mergeCell ref="AW20:BC21"/>
    <mergeCell ref="BD20:BJ21"/>
    <mergeCell ref="BK20:BQ21"/>
    <mergeCell ref="BR20:BX21"/>
    <mergeCell ref="AW18:BC19"/>
    <mergeCell ref="BD18:BJ19"/>
    <mergeCell ref="BK18:BQ19"/>
    <mergeCell ref="BR18:BX19"/>
    <mergeCell ref="BY18:CE19"/>
    <mergeCell ref="A19:L20"/>
    <mergeCell ref="N19:T19"/>
    <mergeCell ref="Q20:R20"/>
    <mergeCell ref="U20:AA21"/>
    <mergeCell ref="AB20:AH21"/>
    <mergeCell ref="A18:L18"/>
    <mergeCell ref="Q18:R18"/>
    <mergeCell ref="U18:AA19"/>
    <mergeCell ref="AB18:AH19"/>
    <mergeCell ref="AI18:AO19"/>
    <mergeCell ref="AP18:AV19"/>
    <mergeCell ref="A3:CE3"/>
    <mergeCell ref="A4:CE4"/>
    <mergeCell ref="A6:L6"/>
    <mergeCell ref="N6:T6"/>
    <mergeCell ref="U6:AH6"/>
    <mergeCell ref="AI6:BQ6"/>
    <mergeCell ref="BR6:CE6"/>
    <mergeCell ref="A7:L7"/>
    <mergeCell ref="N7:T7"/>
    <mergeCell ref="U7:AH7"/>
    <mergeCell ref="AI7:AO7"/>
    <mergeCell ref="AP7:BC7"/>
    <mergeCell ref="BD7:BJ7"/>
    <mergeCell ref="BK7:BQ7"/>
    <mergeCell ref="BR7:CE7"/>
    <mergeCell ref="A8:L8"/>
    <mergeCell ref="N8:T8"/>
    <mergeCell ref="U8:AA8"/>
    <mergeCell ref="AB8:AH8"/>
    <mergeCell ref="AI8:AO8"/>
    <mergeCell ref="AP8:AV8"/>
    <mergeCell ref="AW8:BC8"/>
    <mergeCell ref="BD8:BJ8"/>
    <mergeCell ref="BK8:BQ8"/>
    <mergeCell ref="BR8:BX8"/>
    <mergeCell ref="BY8:CE8"/>
    <mergeCell ref="A9:L9"/>
    <mergeCell ref="N9:T9"/>
    <mergeCell ref="U9:AA9"/>
    <mergeCell ref="AB9:AH9"/>
    <mergeCell ref="AI9:AO9"/>
    <mergeCell ref="AP9:AV9"/>
    <mergeCell ref="AW9:BC9"/>
    <mergeCell ref="BD9:BJ9"/>
    <mergeCell ref="BK9:BQ9"/>
    <mergeCell ref="BR9:BX9"/>
    <mergeCell ref="BY9:CE9"/>
    <mergeCell ref="A10:L10"/>
    <mergeCell ref="N10:T10"/>
    <mergeCell ref="U10:AA10"/>
    <mergeCell ref="AB10:AH10"/>
    <mergeCell ref="AI10:AO10"/>
    <mergeCell ref="AP10:AV10"/>
    <mergeCell ref="AW10:BC10"/>
    <mergeCell ref="BD10:BJ10"/>
    <mergeCell ref="BK10:BQ10"/>
    <mergeCell ref="BR10:BX10"/>
    <mergeCell ref="BY10:CE10"/>
    <mergeCell ref="A11:L11"/>
    <mergeCell ref="N11:T11"/>
    <mergeCell ref="U11:AA11"/>
    <mergeCell ref="AB11:AH11"/>
    <mergeCell ref="AI11:AO11"/>
    <mergeCell ref="AP11:AV11"/>
    <mergeCell ref="AW11:BC11"/>
    <mergeCell ref="BD11:BJ11"/>
    <mergeCell ref="BK11:BQ11"/>
    <mergeCell ref="BR11:BX11"/>
    <mergeCell ref="BY11:CE11"/>
    <mergeCell ref="A12:L12"/>
    <mergeCell ref="N12:T12"/>
    <mergeCell ref="U12:AA12"/>
    <mergeCell ref="AB12:AH12"/>
    <mergeCell ref="AI12:AO12"/>
    <mergeCell ref="AP12:AV12"/>
    <mergeCell ref="AW12:BC12"/>
    <mergeCell ref="BD12:BJ12"/>
    <mergeCell ref="BK12:BQ12"/>
    <mergeCell ref="BR12:BX12"/>
    <mergeCell ref="BY12:CE12"/>
    <mergeCell ref="A13:L13"/>
    <mergeCell ref="N13:T13"/>
    <mergeCell ref="U13:AA13"/>
    <mergeCell ref="AB13:AH13"/>
    <mergeCell ref="AI13:AO13"/>
    <mergeCell ref="AP13:AV13"/>
    <mergeCell ref="AW13:BC13"/>
    <mergeCell ref="BD13:BJ13"/>
    <mergeCell ref="BK13:BQ13"/>
    <mergeCell ref="BR13:BX13"/>
    <mergeCell ref="BY13:CE13"/>
    <mergeCell ref="A14:L17"/>
    <mergeCell ref="Q14:R14"/>
    <mergeCell ref="U14:AA15"/>
    <mergeCell ref="AB14:AH15"/>
    <mergeCell ref="Q16:R16"/>
    <mergeCell ref="U16:AA17"/>
    <mergeCell ref="AB16:AH17"/>
    <mergeCell ref="BK14:BQ15"/>
    <mergeCell ref="BR14:BX15"/>
    <mergeCell ref="BY14:CE15"/>
    <mergeCell ref="N15:T15"/>
    <mergeCell ref="AI14:AO15"/>
    <mergeCell ref="AP14:AV15"/>
    <mergeCell ref="AW14:BC15"/>
    <mergeCell ref="BD14:BJ15"/>
    <mergeCell ref="BK16:BQ17"/>
    <mergeCell ref="BR16:BX17"/>
    <mergeCell ref="BY16:CE17"/>
    <mergeCell ref="N17:T17"/>
    <mergeCell ref="AI16:AO17"/>
    <mergeCell ref="AP16:AV17"/>
    <mergeCell ref="AW16:BC17"/>
    <mergeCell ref="BD16:BJ17"/>
    <mergeCell ref="A22:L22"/>
    <mergeCell ref="Q22:R22"/>
    <mergeCell ref="U22:AA23"/>
    <mergeCell ref="AB22:AH23"/>
    <mergeCell ref="AI22:AO23"/>
    <mergeCell ref="AP22:AV23"/>
    <mergeCell ref="AW22:BC23"/>
    <mergeCell ref="BD22:BJ23"/>
    <mergeCell ref="BK22:BQ23"/>
    <mergeCell ref="BR22:BX23"/>
    <mergeCell ref="BY22:CE23"/>
    <mergeCell ref="A23:L24"/>
    <mergeCell ref="N23:T23"/>
    <mergeCell ref="Q24:R24"/>
    <mergeCell ref="U24:AA25"/>
    <mergeCell ref="AB24:AH25"/>
    <mergeCell ref="AI24:AO25"/>
    <mergeCell ref="AP24:AV25"/>
    <mergeCell ref="BY24:CE25"/>
    <mergeCell ref="A25:L25"/>
    <mergeCell ref="N25:T25"/>
    <mergeCell ref="AW24:BC25"/>
    <mergeCell ref="BD24:BJ25"/>
    <mergeCell ref="BK24:BQ25"/>
    <mergeCell ref="BR24:BX25"/>
    <mergeCell ref="A26:L29"/>
    <mergeCell ref="Q26:R26"/>
    <mergeCell ref="U26:AA27"/>
    <mergeCell ref="AB26:AH27"/>
    <mergeCell ref="Q28:R28"/>
    <mergeCell ref="U28:AA29"/>
    <mergeCell ref="AB28:AH29"/>
    <mergeCell ref="BK26:BQ27"/>
    <mergeCell ref="BR26:BX27"/>
    <mergeCell ref="BY26:CE27"/>
    <mergeCell ref="N27:T27"/>
    <mergeCell ref="AI26:AO27"/>
    <mergeCell ref="AP26:AV27"/>
    <mergeCell ref="AW26:BC27"/>
    <mergeCell ref="BD26:BJ27"/>
    <mergeCell ref="BK28:BQ29"/>
    <mergeCell ref="BR28:BX29"/>
    <mergeCell ref="BY28:CE29"/>
    <mergeCell ref="N29:T29"/>
    <mergeCell ref="AI28:AO29"/>
    <mergeCell ref="AP28:AV29"/>
    <mergeCell ref="AW28:BC29"/>
    <mergeCell ref="BD28:BJ29"/>
    <mergeCell ref="A30:L30"/>
    <mergeCell ref="Q30:R30"/>
    <mergeCell ref="U30:AA31"/>
    <mergeCell ref="AB30:AH31"/>
    <mergeCell ref="AI30:AO31"/>
    <mergeCell ref="AP30:AV31"/>
    <mergeCell ref="AW30:BC31"/>
    <mergeCell ref="BD30:BJ31"/>
    <mergeCell ref="BK30:BQ31"/>
    <mergeCell ref="BR30:BX31"/>
    <mergeCell ref="BY30:CE31"/>
    <mergeCell ref="A31:L32"/>
    <mergeCell ref="N31:T31"/>
    <mergeCell ref="Q32:R32"/>
    <mergeCell ref="U32:AA33"/>
    <mergeCell ref="AB32:AH33"/>
    <mergeCell ref="AI32:AO33"/>
    <mergeCell ref="AP32:AV33"/>
    <mergeCell ref="BY32:CE33"/>
    <mergeCell ref="A33:L33"/>
    <mergeCell ref="N33:T33"/>
    <mergeCell ref="AW32:BC33"/>
    <mergeCell ref="BD32:BJ33"/>
    <mergeCell ref="BK32:BQ33"/>
    <mergeCell ref="BR32:BX33"/>
    <mergeCell ref="A38:L41"/>
    <mergeCell ref="Q38:R38"/>
    <mergeCell ref="U38:AA39"/>
    <mergeCell ref="AB38:AH39"/>
    <mergeCell ref="Q40:R40"/>
    <mergeCell ref="U40:AA41"/>
    <mergeCell ref="AB40:AH41"/>
    <mergeCell ref="BK38:BQ39"/>
    <mergeCell ref="BR38:BX39"/>
    <mergeCell ref="BY38:CE39"/>
    <mergeCell ref="N39:T39"/>
    <mergeCell ref="AI38:AO39"/>
    <mergeCell ref="AP38:AV39"/>
    <mergeCell ref="AW38:BC39"/>
    <mergeCell ref="BD38:BJ39"/>
    <mergeCell ref="BK40:BQ41"/>
    <mergeCell ref="BR40:BX41"/>
    <mergeCell ref="BY40:CE41"/>
    <mergeCell ref="N41:T41"/>
    <mergeCell ref="AI40:AO41"/>
    <mergeCell ref="AP40:AV41"/>
    <mergeCell ref="AW40:BC41"/>
    <mergeCell ref="BD40:BJ41"/>
    <mergeCell ref="A34:L34"/>
    <mergeCell ref="Q34:R34"/>
    <mergeCell ref="U34:AA35"/>
    <mergeCell ref="AB34:AH35"/>
    <mergeCell ref="AI34:AO35"/>
    <mergeCell ref="AP34:AV35"/>
    <mergeCell ref="AW34:BC35"/>
    <mergeCell ref="BD34:BJ35"/>
    <mergeCell ref="BK34:BQ35"/>
    <mergeCell ref="BR34:BX35"/>
    <mergeCell ref="BY34:CE35"/>
    <mergeCell ref="A35:L36"/>
    <mergeCell ref="N35:T35"/>
    <mergeCell ref="Q36:R36"/>
    <mergeCell ref="U36:AA37"/>
    <mergeCell ref="AB36:AH37"/>
    <mergeCell ref="AI36:AO37"/>
    <mergeCell ref="AP36:AV37"/>
    <mergeCell ref="BY36:CE37"/>
    <mergeCell ref="A37:L37"/>
    <mergeCell ref="N37:T37"/>
    <mergeCell ref="AW36:BC37"/>
    <mergeCell ref="BD36:BJ37"/>
    <mergeCell ref="BK36:BQ37"/>
    <mergeCell ref="BR36:BX3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18"/>
  <sheetViews>
    <sheetView zoomScalePageLayoutView="0" workbookViewId="0" topLeftCell="A1">
      <selection activeCell="AC7" sqref="AC7:AP7"/>
    </sheetView>
  </sheetViews>
  <sheetFormatPr defaultColWidth="1.7109375" defaultRowHeight="12.75"/>
  <cols>
    <col min="1" max="11" width="1.7109375" style="1" customWidth="1"/>
    <col min="12" max="12" width="1.7109375" style="1" hidden="1" customWidth="1"/>
    <col min="13" max="13" width="5.28125" style="1" customWidth="1"/>
    <col min="14" max="24" width="1.7109375" style="1" customWidth="1"/>
    <col min="25" max="25" width="2.00390625" style="1" customWidth="1"/>
    <col min="26" max="26" width="2.28125" style="1" hidden="1" customWidth="1"/>
    <col min="27" max="27" width="2.421875" style="1" hidden="1" customWidth="1"/>
    <col min="28" max="28" width="5.57421875" style="1" customWidth="1"/>
    <col min="29" max="16384" width="1.7109375" style="1" customWidth="1"/>
  </cols>
  <sheetData>
    <row r="1" spans="1:84" s="12" customFormat="1" ht="1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CF1" s="13" t="s">
        <v>105</v>
      </c>
    </row>
    <row r="2" spans="1:84" s="12" customFormat="1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CF2" s="13"/>
    </row>
    <row r="3" spans="1:84" s="12" customFormat="1" ht="15">
      <c r="A3" s="163" t="s">
        <v>106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CF3" s="13"/>
    </row>
    <row r="4" spans="1:84" s="12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CF4" s="13"/>
    </row>
    <row r="5" spans="1:84" s="12" customFormat="1" ht="12">
      <c r="A5" s="164" t="s">
        <v>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318"/>
      <c r="AB5" s="57" t="s">
        <v>209</v>
      </c>
      <c r="AC5" s="27"/>
      <c r="AD5" s="29" t="s">
        <v>32</v>
      </c>
      <c r="AE5" s="27"/>
      <c r="AF5" s="166" t="s">
        <v>210</v>
      </c>
      <c r="AG5" s="166"/>
      <c r="AH5" s="166"/>
      <c r="AI5" s="166"/>
      <c r="AJ5" s="166"/>
      <c r="AK5" s="166"/>
      <c r="AL5" s="166"/>
      <c r="AM5" s="166"/>
      <c r="AN5" s="166"/>
      <c r="AO5" s="166"/>
      <c r="AP5" s="28"/>
      <c r="AQ5" s="27"/>
      <c r="AR5" s="29" t="s">
        <v>32</v>
      </c>
      <c r="AS5" s="27"/>
      <c r="AT5" s="166" t="s">
        <v>210</v>
      </c>
      <c r="AU5" s="166"/>
      <c r="AV5" s="166"/>
      <c r="AW5" s="166"/>
      <c r="AX5" s="166"/>
      <c r="AY5" s="166"/>
      <c r="AZ5" s="166"/>
      <c r="BA5" s="166"/>
      <c r="BB5" s="166"/>
      <c r="BC5" s="166"/>
      <c r="BD5" s="28"/>
      <c r="BE5" s="27"/>
      <c r="BF5" s="29" t="s">
        <v>32</v>
      </c>
      <c r="BG5" s="27"/>
      <c r="BH5" s="166" t="s">
        <v>210</v>
      </c>
      <c r="BI5" s="166"/>
      <c r="BJ5" s="166"/>
      <c r="BK5" s="166"/>
      <c r="BL5" s="166"/>
      <c r="BM5" s="166"/>
      <c r="BN5" s="166"/>
      <c r="BO5" s="166"/>
      <c r="BP5" s="166"/>
      <c r="BQ5" s="166"/>
      <c r="BR5" s="28"/>
      <c r="CF5" s="13"/>
    </row>
    <row r="6" spans="1:84" s="12" customFormat="1" ht="12">
      <c r="A6" s="154" t="s">
        <v>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51"/>
      <c r="AC6" s="31"/>
      <c r="AD6" s="31"/>
      <c r="AE6" s="31"/>
      <c r="AF6" s="1"/>
      <c r="AG6" s="21"/>
      <c r="AH6" s="22" t="s">
        <v>34</v>
      </c>
      <c r="AI6" s="167" t="s">
        <v>360</v>
      </c>
      <c r="AJ6" s="167"/>
      <c r="AK6" s="32" t="s">
        <v>249</v>
      </c>
      <c r="AL6" s="31"/>
      <c r="AM6" s="31"/>
      <c r="AN6" s="31"/>
      <c r="AO6" s="31"/>
      <c r="AP6" s="33"/>
      <c r="AQ6" s="31"/>
      <c r="AR6" s="31"/>
      <c r="AS6" s="31"/>
      <c r="AT6" s="1"/>
      <c r="AU6" s="21"/>
      <c r="AV6" s="22" t="s">
        <v>34</v>
      </c>
      <c r="AW6" s="167" t="s">
        <v>303</v>
      </c>
      <c r="AX6" s="167"/>
      <c r="AY6" s="32" t="s">
        <v>249</v>
      </c>
      <c r="AZ6" s="31"/>
      <c r="BA6" s="31"/>
      <c r="BB6" s="31"/>
      <c r="BC6" s="31"/>
      <c r="BD6" s="33"/>
      <c r="BE6" s="31"/>
      <c r="BF6" s="31"/>
      <c r="BG6" s="31"/>
      <c r="BH6" s="1"/>
      <c r="BI6" s="21"/>
      <c r="BJ6" s="22" t="s">
        <v>34</v>
      </c>
      <c r="BK6" s="167" t="s">
        <v>291</v>
      </c>
      <c r="BL6" s="167"/>
      <c r="BM6" s="32" t="s">
        <v>249</v>
      </c>
      <c r="BN6" s="31"/>
      <c r="BO6" s="31"/>
      <c r="BP6" s="31"/>
      <c r="BQ6" s="31"/>
      <c r="BR6" s="33"/>
      <c r="CF6" s="13"/>
    </row>
    <row r="7" spans="1:84" s="12" customFormat="1" ht="3" customHeight="1" thickBo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52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2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2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CF7" s="13"/>
    </row>
    <row r="8" spans="1:84" s="34" customFormat="1" ht="12.75" customHeight="1">
      <c r="A8" s="139" t="s">
        <v>107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1"/>
      <c r="AB8" s="50"/>
      <c r="AC8" s="225" t="s">
        <v>208</v>
      </c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 t="str">
        <f>BE10</f>
        <v>-</v>
      </c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7"/>
      <c r="CF8" s="36"/>
    </row>
    <row r="9" spans="1:84" s="34" customFormat="1" ht="12.75">
      <c r="A9" s="112" t="s">
        <v>108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4"/>
      <c r="AB9" s="53">
        <v>5320</v>
      </c>
      <c r="AC9" s="232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0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0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308"/>
      <c r="CF9" s="36"/>
    </row>
    <row r="10" spans="1:84" s="10" customFormat="1" ht="12.75">
      <c r="A10" s="139" t="s">
        <v>30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1"/>
      <c r="AB10" s="49"/>
      <c r="AC10" s="232" t="s">
        <v>208</v>
      </c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 t="s">
        <v>208</v>
      </c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308"/>
      <c r="CF10" s="36"/>
    </row>
    <row r="11" spans="1:84" s="10" customFormat="1" ht="12.75">
      <c r="A11" s="142" t="s">
        <v>238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50">
        <v>5321</v>
      </c>
      <c r="AC11" s="232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0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0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308"/>
      <c r="CF11" s="36"/>
    </row>
    <row r="12" spans="1:84" s="44" customFormat="1" ht="9.75" customHeight="1">
      <c r="A12" s="315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7"/>
      <c r="AB12" s="54"/>
      <c r="AC12" s="232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0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0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308"/>
      <c r="CF12" s="37"/>
    </row>
    <row r="13" spans="1:70" s="10" customFormat="1" ht="12.75">
      <c r="A13" s="139" t="s">
        <v>109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1"/>
      <c r="AB13" s="49"/>
      <c r="AC13" s="232" t="s">
        <v>208</v>
      </c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 t="s">
        <v>208</v>
      </c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 t="s">
        <v>208</v>
      </c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308"/>
    </row>
    <row r="14" spans="1:70" s="10" customFormat="1" ht="12.75">
      <c r="A14" s="112" t="s">
        <v>110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4"/>
      <c r="AB14" s="53">
        <v>5325</v>
      </c>
      <c r="AC14" s="232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0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0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308"/>
    </row>
    <row r="15" spans="1:70" s="10" customFormat="1" ht="12.75">
      <c r="A15" s="139" t="s">
        <v>30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1"/>
      <c r="AB15" s="49"/>
      <c r="AC15" s="232" t="s">
        <v>208</v>
      </c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 t="s">
        <v>208</v>
      </c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 t="s">
        <v>208</v>
      </c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308"/>
    </row>
    <row r="16" spans="1:70" s="10" customFormat="1" ht="12.75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50">
        <v>5326</v>
      </c>
      <c r="AC16" s="232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0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0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308"/>
    </row>
    <row r="17" spans="1:70" s="44" customFormat="1" ht="9.75">
      <c r="A17" s="31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7"/>
      <c r="AB17" s="54"/>
      <c r="AC17" s="232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0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0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308"/>
    </row>
    <row r="18" spans="1:70" s="10" customFormat="1" ht="15" customHeight="1">
      <c r="A18" s="112" t="s">
        <v>111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53">
        <v>5329</v>
      </c>
      <c r="AC18" s="232" t="s">
        <v>208</v>
      </c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 t="s">
        <v>208</v>
      </c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 t="s">
        <v>208</v>
      </c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308"/>
    </row>
    <row r="19" s="12" customFormat="1" ht="15" customHeight="1"/>
    <row r="20" s="12" customFormat="1" ht="15" customHeight="1"/>
  </sheetData>
  <sheetProtection/>
  <mergeCells count="39">
    <mergeCell ref="A18:AA18"/>
    <mergeCell ref="AC18:AP18"/>
    <mergeCell ref="AQ18:BD18"/>
    <mergeCell ref="BE18:BR18"/>
    <mergeCell ref="A15:AA15"/>
    <mergeCell ref="AC15:AP17"/>
    <mergeCell ref="AQ15:BD17"/>
    <mergeCell ref="BE15:BR17"/>
    <mergeCell ref="A16:AA16"/>
    <mergeCell ref="A17:AA17"/>
    <mergeCell ref="A13:AA13"/>
    <mergeCell ref="AC13:AP14"/>
    <mergeCell ref="AQ13:BD14"/>
    <mergeCell ref="BE13:BR14"/>
    <mergeCell ref="A14:AA14"/>
    <mergeCell ref="A10:AA10"/>
    <mergeCell ref="AC10:AP12"/>
    <mergeCell ref="AQ10:BD12"/>
    <mergeCell ref="BE10:BR12"/>
    <mergeCell ref="A11:AA11"/>
    <mergeCell ref="A12:AA12"/>
    <mergeCell ref="A8:AA8"/>
    <mergeCell ref="A3:BR3"/>
    <mergeCell ref="A5:AA5"/>
    <mergeCell ref="AF5:AO5"/>
    <mergeCell ref="A7:AA7"/>
    <mergeCell ref="AC7:AP7"/>
    <mergeCell ref="AQ7:BD7"/>
    <mergeCell ref="AT5:BC5"/>
    <mergeCell ref="BH5:BQ5"/>
    <mergeCell ref="BE7:BR7"/>
    <mergeCell ref="A6:AA6"/>
    <mergeCell ref="AC8:AP9"/>
    <mergeCell ref="AQ8:BD9"/>
    <mergeCell ref="BE8:BR9"/>
    <mergeCell ref="A9:AA9"/>
    <mergeCell ref="AI6:AJ6"/>
    <mergeCell ref="AW6:AX6"/>
    <mergeCell ref="BK6:BL6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sma11</cp:lastModifiedBy>
  <cp:lastPrinted>2018-02-26T05:23:25Z</cp:lastPrinted>
  <dcterms:created xsi:type="dcterms:W3CDTF">1996-10-08T23:32:33Z</dcterms:created>
  <dcterms:modified xsi:type="dcterms:W3CDTF">2018-04-02T07:59:55Z</dcterms:modified>
  <cp:category/>
  <cp:version/>
  <cp:contentType/>
  <cp:contentStatus/>
</cp:coreProperties>
</file>